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My Profile\Desktop\Sem 1 PHASE 2  2016\Per 1 phase 2 set of 5 2016 sem1\"/>
    </mc:Choice>
  </mc:AlternateContent>
  <bookViews>
    <workbookView xWindow="0" yWindow="0" windowWidth="15345" windowHeight="465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AE15" i="1" l="1"/>
  <c r="AB15" i="1"/>
  <c r="V15" i="1"/>
  <c r="S15" i="1"/>
  <c r="O15" i="1"/>
  <c r="L15" i="1"/>
  <c r="I15" i="1"/>
  <c r="F15" i="1"/>
  <c r="C15" i="1"/>
  <c r="AE9" i="1"/>
  <c r="AB9" i="1"/>
  <c r="Y9" i="1"/>
  <c r="V9" i="1"/>
  <c r="S9" i="1"/>
  <c r="O9" i="1"/>
  <c r="L9" i="1"/>
  <c r="I9" i="1"/>
  <c r="F9" i="1"/>
  <c r="C9" i="1"/>
  <c r="O28" i="1" l="1"/>
  <c r="O27" i="1"/>
  <c r="O26" i="1"/>
  <c r="O22" i="1"/>
  <c r="O21" i="1"/>
  <c r="O20" i="1"/>
  <c r="O16" i="1"/>
  <c r="O14" i="1"/>
  <c r="O10" i="1"/>
  <c r="O8" i="1"/>
  <c r="X5" i="1"/>
  <c r="F36" i="1"/>
  <c r="F35" i="1"/>
  <c r="F34" i="1"/>
  <c r="F33" i="1"/>
  <c r="F32" i="1"/>
  <c r="U5" i="1"/>
  <c r="E5" i="1"/>
  <c r="F26" i="1" s="1"/>
  <c r="C36" i="1"/>
  <c r="L36" i="1"/>
  <c r="C32" i="1"/>
  <c r="C33" i="1"/>
  <c r="C34" i="1"/>
  <c r="C35" i="1"/>
  <c r="L32" i="1"/>
  <c r="L33" i="1"/>
  <c r="L34" i="1"/>
  <c r="L35" i="1"/>
  <c r="H5" i="1"/>
  <c r="I36" i="1" s="1"/>
  <c r="AD5" i="1"/>
  <c r="I16" i="1" l="1"/>
  <c r="I26" i="1"/>
  <c r="I14" i="1"/>
  <c r="I10" i="1"/>
  <c r="I22" i="1"/>
  <c r="I8" i="1"/>
  <c r="I20" i="1"/>
  <c r="I28" i="1"/>
  <c r="F10" i="1"/>
  <c r="F16" i="1"/>
  <c r="F21" i="1"/>
  <c r="F28" i="1"/>
  <c r="F20" i="1"/>
  <c r="I21" i="1"/>
  <c r="I27" i="1"/>
  <c r="F14" i="1"/>
  <c r="F27" i="1"/>
  <c r="F8" i="1"/>
  <c r="F22" i="1"/>
  <c r="V27" i="1"/>
  <c r="F37" i="1"/>
  <c r="AE28" i="1"/>
  <c r="AE27" i="1"/>
  <c r="AE26" i="1"/>
  <c r="I37" i="1"/>
  <c r="V26" i="1"/>
  <c r="V28" i="1"/>
  <c r="AE20" i="1"/>
  <c r="AE22" i="1"/>
  <c r="AE14" i="1"/>
  <c r="AE16" i="1"/>
  <c r="AE8" i="1"/>
  <c r="AE10" i="1"/>
  <c r="AE21" i="1"/>
  <c r="V21" i="1"/>
  <c r="V20" i="1"/>
  <c r="V22" i="1"/>
  <c r="V14" i="1"/>
  <c r="V16" i="1"/>
  <c r="V8" i="1"/>
  <c r="V10" i="1"/>
  <c r="I34" i="1"/>
  <c r="I32" i="1"/>
  <c r="I35" i="1"/>
  <c r="I33" i="1"/>
  <c r="AA5" i="1"/>
  <c r="R5" i="1"/>
  <c r="K5" i="1"/>
  <c r="B5" i="1"/>
  <c r="T5" i="1"/>
  <c r="D5" i="1"/>
  <c r="L28" i="1" l="1"/>
  <c r="L21" i="1"/>
  <c r="L14" i="1"/>
  <c r="L22" i="1"/>
  <c r="L8" i="1"/>
  <c r="L26" i="1"/>
  <c r="L16" i="1"/>
  <c r="L27" i="1"/>
  <c r="L20" i="1"/>
  <c r="L10" i="1"/>
  <c r="C16" i="1"/>
  <c r="C28" i="1"/>
  <c r="C22" i="1"/>
  <c r="C10" i="1"/>
  <c r="AB28" i="1"/>
  <c r="AB26" i="1"/>
  <c r="AB27" i="1"/>
  <c r="L37" i="1"/>
  <c r="C26" i="1"/>
  <c r="C27" i="1"/>
  <c r="S26" i="1"/>
  <c r="C37" i="1"/>
  <c r="S27" i="1"/>
  <c r="S28" i="1"/>
  <c r="C21" i="1"/>
  <c r="C20" i="1"/>
  <c r="S10" i="1"/>
  <c r="S8" i="1"/>
  <c r="S22" i="1"/>
  <c r="S20" i="1"/>
  <c r="S16" i="1"/>
  <c r="S14" i="1"/>
  <c r="S21" i="1"/>
  <c r="AB10" i="1"/>
  <c r="AB8" i="1"/>
  <c r="AB22" i="1"/>
  <c r="AB20" i="1"/>
  <c r="AB16" i="1"/>
  <c r="AB14" i="1"/>
  <c r="AB21" i="1"/>
  <c r="C14" i="1"/>
  <c r="C8" i="1"/>
  <c r="Y28" i="1"/>
  <c r="Y20" i="1"/>
  <c r="Y15" i="1"/>
  <c r="Y10" i="1"/>
  <c r="Y21" i="1"/>
  <c r="Y16" i="1"/>
  <c r="Y8" i="1"/>
  <c r="Y27" i="1"/>
  <c r="Y22" i="1"/>
  <c r="Y14" i="1"/>
  <c r="Y26" i="1"/>
</calcChain>
</file>

<file path=xl/sharedStrings.xml><?xml version="1.0" encoding="utf-8"?>
<sst xmlns="http://schemas.openxmlformats.org/spreadsheetml/2006/main" count="315" uniqueCount="64">
  <si>
    <t>Squat</t>
  </si>
  <si>
    <t>1 RPM</t>
  </si>
  <si>
    <t>Week 1</t>
  </si>
  <si>
    <t>Name</t>
  </si>
  <si>
    <t>finck j</t>
  </si>
  <si>
    <t>1rpm bench</t>
  </si>
  <si>
    <t>1rpm incline</t>
  </si>
  <si>
    <t>1rpm push press</t>
  </si>
  <si>
    <t>1rpm deadlift</t>
  </si>
  <si>
    <t xml:space="preserve">1rpm squat </t>
  </si>
  <si>
    <t>1 rpm power clean</t>
  </si>
  <si>
    <t>Week 2</t>
  </si>
  <si>
    <t>Week 3</t>
  </si>
  <si>
    <t>Week 4</t>
  </si>
  <si>
    <t xml:space="preserve"> </t>
  </si>
  <si>
    <t>1x3</t>
  </si>
  <si>
    <t>1x2</t>
  </si>
  <si>
    <t>1x1</t>
  </si>
  <si>
    <t>1xamap</t>
  </si>
  <si>
    <t xml:space="preserve">Testing </t>
  </si>
  <si>
    <t>Week</t>
  </si>
  <si>
    <t>Incline</t>
  </si>
  <si>
    <t>Monday</t>
  </si>
  <si>
    <t>Friday</t>
  </si>
  <si>
    <t>B</t>
  </si>
  <si>
    <t>Sq</t>
  </si>
  <si>
    <t xml:space="preserve">Bench </t>
  </si>
  <si>
    <t>Questions to ask yourself</t>
  </si>
  <si>
    <t>4.  Do I need to make changes to my card for better progress</t>
  </si>
  <si>
    <t>5.  Do I have questions about my form on some of the lifts</t>
  </si>
  <si>
    <t>1X5</t>
  </si>
  <si>
    <t>5X5</t>
  </si>
  <si>
    <t>Dips</t>
  </si>
  <si>
    <t>Hanging Row</t>
  </si>
  <si>
    <t>Pull Ups</t>
  </si>
  <si>
    <t xml:space="preserve">   Dips</t>
  </si>
  <si>
    <t>Phase 2</t>
  </si>
  <si>
    <t>Dead Lift</t>
  </si>
  <si>
    <t>Dead</t>
  </si>
  <si>
    <t xml:space="preserve"> PC</t>
  </si>
  <si>
    <t>Week 5</t>
  </si>
  <si>
    <t>PC</t>
  </si>
  <si>
    <t>3.  Were some of the weights/set too easy or too hard for me to complete</t>
  </si>
  <si>
    <t>B.O.R.</t>
  </si>
  <si>
    <t>Spread foot Glides  20 x</t>
  </si>
  <si>
    <t>Kneeling Groin - 30 sec</t>
  </si>
  <si>
    <t>1.  Did  I feel warmed up enough when I started, more warm up sets?</t>
  </si>
  <si>
    <t>2.  Have I done all of my sets, did I do my additional lifts</t>
  </si>
  <si>
    <r>
      <t xml:space="preserve">Bench </t>
    </r>
    <r>
      <rPr>
        <b/>
        <sz val="15"/>
        <rFont val="Arial"/>
        <family val="2"/>
      </rPr>
      <t>L</t>
    </r>
  </si>
  <si>
    <t>Inc/OHP</t>
  </si>
  <si>
    <r>
      <t xml:space="preserve"> PC  </t>
    </r>
    <r>
      <rPr>
        <b/>
        <sz val="15"/>
        <rFont val="Arial"/>
        <family val="2"/>
      </rPr>
      <t>L</t>
    </r>
  </si>
  <si>
    <r>
      <t xml:space="preserve">Incline  </t>
    </r>
    <r>
      <rPr>
        <b/>
        <sz val="15"/>
        <rFont val="Arial"/>
        <family val="2"/>
      </rPr>
      <t>L</t>
    </r>
  </si>
  <si>
    <r>
      <t xml:space="preserve">Squat </t>
    </r>
    <r>
      <rPr>
        <b/>
        <sz val="15"/>
        <rFont val="Arial"/>
        <family val="2"/>
      </rPr>
      <t xml:space="preserve"> L</t>
    </r>
  </si>
  <si>
    <t>H</t>
  </si>
  <si>
    <r>
      <t xml:space="preserve">Incline  </t>
    </r>
    <r>
      <rPr>
        <b/>
        <sz val="15"/>
        <rFont val="Arial"/>
        <family val="2"/>
      </rPr>
      <t>H</t>
    </r>
  </si>
  <si>
    <r>
      <t xml:space="preserve">Squat  </t>
    </r>
    <r>
      <rPr>
        <b/>
        <sz val="15"/>
        <rFont val="Arial"/>
        <family val="2"/>
      </rPr>
      <t>H</t>
    </r>
  </si>
  <si>
    <t>BOR</t>
  </si>
  <si>
    <t xml:space="preserve">      Day 3</t>
  </si>
  <si>
    <t xml:space="preserve">     Day 2</t>
  </si>
  <si>
    <t>Stretches</t>
  </si>
  <si>
    <t>Kneeling Bridge - 30 sec</t>
  </si>
  <si>
    <t>Sit Stretch - 20 sec</t>
  </si>
  <si>
    <t>Upright Row</t>
  </si>
  <si>
    <t>Mus. Clean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</si>
</sst>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7" x14ac:knownFonts="1">
    <font>
      <sz val="10"/>
      <name val="Arial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2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b/>
      <sz val="9"/>
      <color indexed="8"/>
      <name val="Arial"/>
      <family val="2"/>
    </font>
    <font>
      <b/>
      <sz val="9"/>
      <color indexed="9"/>
      <name val="Arial"/>
      <family val="2"/>
    </font>
    <font>
      <sz val="9"/>
      <color indexed="8"/>
      <name val="Arial"/>
      <family val="2"/>
    </font>
    <font>
      <b/>
      <i/>
      <sz val="9"/>
      <color indexed="13"/>
      <name val="Arial"/>
      <family val="2"/>
    </font>
    <font>
      <sz val="8"/>
      <name val="Arial"/>
      <family val="2"/>
    </font>
    <font>
      <b/>
      <sz val="6"/>
      <color indexed="8"/>
      <name val="Arial"/>
      <family val="2"/>
    </font>
    <font>
      <b/>
      <i/>
      <u/>
      <sz val="12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i/>
      <u/>
      <sz val="14"/>
      <name val="Arial"/>
      <family val="2"/>
    </font>
    <font>
      <b/>
      <sz val="8"/>
      <color theme="1"/>
      <name val="Arial"/>
      <family val="2"/>
    </font>
    <font>
      <b/>
      <u/>
      <sz val="12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b/>
      <sz val="11"/>
      <name val="Arial"/>
      <family val="2"/>
    </font>
    <font>
      <b/>
      <sz val="15"/>
      <name val="Arial"/>
      <family val="2"/>
    </font>
    <font>
      <b/>
      <sz val="15"/>
      <color indexed="10"/>
      <name val="Arial"/>
      <family val="2"/>
    </font>
    <font>
      <b/>
      <u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4">
    <xf numFmtId="0" fontId="0" fillId="0" borderId="0" xfId="0"/>
    <xf numFmtId="0" fontId="0" fillId="0" borderId="0" xfId="0" applyAlignment="1">
      <alignment horizontal="center"/>
    </xf>
    <xf numFmtId="1" fontId="0" fillId="7" borderId="1" xfId="0" applyNumberFormat="1" applyFill="1" applyBorder="1" applyAlignment="1">
      <alignment horizontal="left"/>
    </xf>
    <xf numFmtId="1" fontId="12" fillId="7" borderId="1" xfId="0" applyNumberFormat="1" applyFont="1" applyFill="1" applyBorder="1" applyAlignment="1">
      <alignment horizontal="left"/>
    </xf>
    <xf numFmtId="164" fontId="22" fillId="0" borderId="1" xfId="0" applyNumberFormat="1" applyFont="1" applyFill="1" applyBorder="1" applyAlignment="1">
      <alignment horizontal="left"/>
    </xf>
    <xf numFmtId="164" fontId="5" fillId="11" borderId="1" xfId="0" applyNumberFormat="1" applyFont="1" applyFill="1" applyBorder="1" applyAlignment="1">
      <alignment horizontal="left"/>
    </xf>
    <xf numFmtId="164" fontId="5" fillId="7" borderId="1" xfId="0" applyNumberFormat="1" applyFont="1" applyFill="1" applyBorder="1" applyAlignment="1">
      <alignment horizontal="left"/>
    </xf>
    <xf numFmtId="164" fontId="23" fillId="0" borderId="1" xfId="0" applyNumberFormat="1" applyFont="1" applyFill="1" applyBorder="1" applyAlignment="1">
      <alignment horizontal="left"/>
    </xf>
    <xf numFmtId="164" fontId="22" fillId="7" borderId="1" xfId="0" applyNumberFormat="1" applyFont="1" applyFill="1" applyBorder="1" applyAlignment="1">
      <alignment horizontal="left"/>
    </xf>
    <xf numFmtId="164" fontId="28" fillId="8" borderId="1" xfId="0" applyNumberFormat="1" applyFont="1" applyFill="1" applyBorder="1" applyAlignment="1">
      <alignment horizontal="left"/>
    </xf>
    <xf numFmtId="1" fontId="30" fillId="0" borderId="1" xfId="0" applyNumberFormat="1" applyFont="1" applyFill="1" applyBorder="1" applyAlignment="1">
      <alignment horizontal="left"/>
    </xf>
    <xf numFmtId="1" fontId="23" fillId="7" borderId="1" xfId="0" applyNumberFormat="1" applyFont="1" applyFill="1" applyBorder="1" applyAlignment="1">
      <alignment horizontal="left"/>
    </xf>
    <xf numFmtId="164" fontId="5" fillId="0" borderId="1" xfId="0" applyNumberFormat="1" applyFont="1" applyFill="1" applyBorder="1" applyAlignment="1">
      <alignment horizontal="left"/>
    </xf>
    <xf numFmtId="1" fontId="8" fillId="11" borderId="1" xfId="0" applyNumberFormat="1" applyFont="1" applyFill="1" applyBorder="1" applyAlignment="1">
      <alignment horizontal="left"/>
    </xf>
    <xf numFmtId="1" fontId="0" fillId="11" borderId="1" xfId="0" applyNumberFormat="1" applyFill="1" applyBorder="1" applyAlignment="1">
      <alignment horizontal="left"/>
    </xf>
    <xf numFmtId="1" fontId="25" fillId="11" borderId="1" xfId="0" applyNumberFormat="1" applyFont="1" applyFill="1" applyBorder="1" applyAlignment="1">
      <alignment horizontal="left"/>
    </xf>
    <xf numFmtId="1" fontId="24" fillId="7" borderId="1" xfId="0" applyNumberFormat="1" applyFont="1" applyFill="1" applyBorder="1" applyAlignment="1">
      <alignment horizontal="left"/>
    </xf>
    <xf numFmtId="1" fontId="25" fillId="7" borderId="1" xfId="0" applyNumberFormat="1" applyFont="1" applyFill="1" applyBorder="1" applyAlignment="1">
      <alignment horizontal="left"/>
    </xf>
    <xf numFmtId="1" fontId="25" fillId="0" borderId="1" xfId="0" applyNumberFormat="1" applyFont="1" applyFill="1" applyBorder="1" applyAlignment="1">
      <alignment horizontal="left"/>
    </xf>
    <xf numFmtId="1" fontId="13" fillId="0" borderId="1" xfId="0" applyNumberFormat="1" applyFont="1" applyFill="1" applyBorder="1" applyAlignment="1">
      <alignment horizontal="left"/>
    </xf>
    <xf numFmtId="1" fontId="15" fillId="0" borderId="1" xfId="0" applyNumberFormat="1" applyFont="1" applyFill="1" applyBorder="1" applyAlignment="1">
      <alignment horizontal="left"/>
    </xf>
    <xf numFmtId="1" fontId="15" fillId="11" borderId="1" xfId="0" applyNumberFormat="1" applyFont="1" applyFill="1" applyBorder="1" applyAlignment="1">
      <alignment horizontal="left"/>
    </xf>
    <xf numFmtId="1" fontId="13" fillId="9" borderId="1" xfId="0" applyNumberFormat="1" applyFont="1" applyFill="1" applyBorder="1" applyAlignment="1">
      <alignment horizontal="left"/>
    </xf>
    <xf numFmtId="1" fontId="15" fillId="9" borderId="1" xfId="0" applyNumberFormat="1" applyFont="1" applyFill="1" applyBorder="1" applyAlignment="1">
      <alignment horizontal="left"/>
    </xf>
    <xf numFmtId="1" fontId="4" fillId="11" borderId="1" xfId="0" applyNumberFormat="1" applyFont="1" applyFill="1" applyBorder="1" applyAlignment="1">
      <alignment horizontal="left"/>
    </xf>
    <xf numFmtId="1" fontId="4" fillId="0" borderId="1" xfId="0" applyNumberFormat="1" applyFont="1" applyBorder="1" applyAlignment="1">
      <alignment horizontal="left"/>
    </xf>
    <xf numFmtId="1" fontId="4" fillId="0" borderId="1" xfId="0" applyNumberFormat="1" applyFont="1" applyFill="1" applyBorder="1" applyAlignment="1">
      <alignment horizontal="left"/>
    </xf>
    <xf numFmtId="1" fontId="15" fillId="7" borderId="1" xfId="0" applyNumberFormat="1" applyFont="1" applyFill="1" applyBorder="1" applyAlignment="1">
      <alignment horizontal="left"/>
    </xf>
    <xf numFmtId="1" fontId="4" fillId="7" borderId="1" xfId="0" applyNumberFormat="1" applyFont="1" applyFill="1" applyBorder="1" applyAlignment="1">
      <alignment horizontal="left"/>
    </xf>
    <xf numFmtId="1" fontId="21" fillId="2" borderId="1" xfId="0" applyNumberFormat="1" applyFont="1" applyFill="1" applyBorder="1" applyAlignment="1">
      <alignment horizontal="left"/>
    </xf>
    <xf numFmtId="1" fontId="8" fillId="0" borderId="1" xfId="1" applyNumberFormat="1" applyFont="1" applyFill="1" applyBorder="1" applyAlignment="1">
      <alignment horizontal="left"/>
    </xf>
    <xf numFmtId="1" fontId="14" fillId="11" borderId="1" xfId="0" applyNumberFormat="1" applyFont="1" applyFill="1" applyBorder="1" applyAlignment="1">
      <alignment horizontal="left"/>
    </xf>
    <xf numFmtId="1" fontId="21" fillId="9" borderId="1" xfId="0" applyNumberFormat="1" applyFont="1" applyFill="1" applyBorder="1" applyAlignment="1">
      <alignment horizontal="left"/>
    </xf>
    <xf numFmtId="1" fontId="10" fillId="9" borderId="1" xfId="0" applyNumberFormat="1" applyFont="1" applyFill="1" applyBorder="1" applyAlignment="1">
      <alignment horizontal="left"/>
    </xf>
    <xf numFmtId="1" fontId="14" fillId="0" borderId="1" xfId="0" applyNumberFormat="1" applyFont="1" applyFill="1" applyBorder="1" applyAlignment="1">
      <alignment horizontal="left"/>
    </xf>
    <xf numFmtId="1" fontId="0" fillId="11" borderId="1" xfId="1" applyNumberFormat="1" applyFont="1" applyFill="1" applyBorder="1" applyAlignment="1">
      <alignment horizontal="left"/>
    </xf>
    <xf numFmtId="1" fontId="0" fillId="0" borderId="1" xfId="0" applyNumberFormat="1" applyFill="1" applyBorder="1" applyAlignment="1">
      <alignment horizontal="left"/>
    </xf>
    <xf numFmtId="1" fontId="16" fillId="7" borderId="1" xfId="0" applyNumberFormat="1" applyFont="1" applyFill="1" applyBorder="1" applyAlignment="1">
      <alignment horizontal="left"/>
    </xf>
    <xf numFmtId="1" fontId="14" fillId="7" borderId="1" xfId="0" applyNumberFormat="1" applyFont="1" applyFill="1" applyBorder="1" applyAlignment="1">
      <alignment horizontal="left"/>
    </xf>
    <xf numFmtId="1" fontId="0" fillId="0" borderId="1" xfId="0" applyNumberFormat="1" applyBorder="1" applyAlignment="1">
      <alignment horizontal="left"/>
    </xf>
    <xf numFmtId="1" fontId="16" fillId="2" borderId="1" xfId="0" applyNumberFormat="1" applyFont="1" applyFill="1" applyBorder="1" applyAlignment="1">
      <alignment horizontal="left"/>
    </xf>
    <xf numFmtId="1" fontId="8" fillId="0" borderId="1" xfId="0" applyNumberFormat="1" applyFont="1" applyFill="1" applyBorder="1" applyAlignment="1">
      <alignment horizontal="left"/>
    </xf>
    <xf numFmtId="1" fontId="16" fillId="9" borderId="1" xfId="0" applyNumberFormat="1" applyFont="1" applyFill="1" applyBorder="1" applyAlignment="1">
      <alignment horizontal="left"/>
    </xf>
    <xf numFmtId="1" fontId="14" fillId="9" borderId="1" xfId="0" applyNumberFormat="1" applyFont="1" applyFill="1" applyBorder="1" applyAlignment="1">
      <alignment horizontal="left"/>
    </xf>
    <xf numFmtId="1" fontId="13" fillId="7" borderId="1" xfId="0" applyNumberFormat="1" applyFont="1" applyFill="1" applyBorder="1" applyAlignment="1">
      <alignment horizontal="left"/>
    </xf>
    <xf numFmtId="1" fontId="17" fillId="11" borderId="1" xfId="0" applyNumberFormat="1" applyFont="1" applyFill="1" applyBorder="1" applyAlignment="1">
      <alignment horizontal="left"/>
    </xf>
    <xf numFmtId="1" fontId="13" fillId="11" borderId="1" xfId="0" applyNumberFormat="1" applyFont="1" applyFill="1" applyBorder="1" applyAlignment="1">
      <alignment horizontal="left"/>
    </xf>
    <xf numFmtId="1" fontId="5" fillId="11" borderId="1" xfId="0" applyNumberFormat="1" applyFont="1" applyFill="1" applyBorder="1" applyAlignment="1">
      <alignment horizontal="left"/>
    </xf>
    <xf numFmtId="1" fontId="5" fillId="7" borderId="1" xfId="0" applyNumberFormat="1" applyFont="1" applyFill="1" applyBorder="1" applyAlignment="1">
      <alignment horizontal="left"/>
    </xf>
    <xf numFmtId="1" fontId="5" fillId="0" borderId="1" xfId="0" applyNumberFormat="1" applyFont="1" applyFill="1" applyBorder="1" applyAlignment="1">
      <alignment horizontal="left"/>
    </xf>
    <xf numFmtId="1" fontId="6" fillId="0" borderId="1" xfId="0" applyNumberFormat="1" applyFont="1" applyBorder="1" applyAlignment="1">
      <alignment horizontal="left"/>
    </xf>
    <xf numFmtId="1" fontId="6" fillId="11" borderId="1" xfId="0" applyNumberFormat="1" applyFont="1" applyFill="1" applyBorder="1" applyAlignment="1">
      <alignment horizontal="left"/>
    </xf>
    <xf numFmtId="1" fontId="5" fillId="9" borderId="1" xfId="0" applyNumberFormat="1" applyFont="1" applyFill="1" applyBorder="1" applyAlignment="1">
      <alignment horizontal="left"/>
    </xf>
    <xf numFmtId="1" fontId="6" fillId="9" borderId="1" xfId="0" applyNumberFormat="1" applyFont="1" applyFill="1" applyBorder="1" applyAlignment="1">
      <alignment horizontal="left"/>
    </xf>
    <xf numFmtId="1" fontId="6" fillId="7" borderId="1" xfId="0" applyNumberFormat="1" applyFont="1" applyFill="1" applyBorder="1" applyAlignment="1">
      <alignment horizontal="left"/>
    </xf>
    <xf numFmtId="1" fontId="33" fillId="9" borderId="1" xfId="0" applyNumberFormat="1" applyFont="1" applyFill="1" applyBorder="1" applyAlignment="1">
      <alignment horizontal="left"/>
    </xf>
    <xf numFmtId="1" fontId="30" fillId="7" borderId="1" xfId="0" applyNumberFormat="1" applyFont="1" applyFill="1" applyBorder="1" applyAlignment="1">
      <alignment horizontal="left"/>
    </xf>
    <xf numFmtId="1" fontId="0" fillId="3" borderId="1" xfId="0" applyNumberFormat="1" applyFill="1" applyBorder="1" applyAlignment="1">
      <alignment horizontal="left"/>
    </xf>
    <xf numFmtId="1" fontId="6" fillId="0" borderId="1" xfId="0" applyNumberFormat="1" applyFont="1" applyFill="1" applyBorder="1" applyAlignment="1">
      <alignment horizontal="left"/>
    </xf>
    <xf numFmtId="1" fontId="0" fillId="2" borderId="1" xfId="0" applyNumberFormat="1" applyFill="1" applyBorder="1" applyAlignment="1">
      <alignment horizontal="left"/>
    </xf>
    <xf numFmtId="1" fontId="1" fillId="7" borderId="1" xfId="0" applyNumberFormat="1" applyFont="1" applyFill="1" applyBorder="1" applyAlignment="1">
      <alignment horizontal="left"/>
    </xf>
    <xf numFmtId="164" fontId="12" fillId="11" borderId="1" xfId="0" applyNumberFormat="1" applyFont="1" applyFill="1" applyBorder="1" applyAlignment="1">
      <alignment horizontal="left"/>
    </xf>
    <xf numFmtId="1" fontId="1" fillId="11" borderId="1" xfId="0" applyNumberFormat="1" applyFont="1" applyFill="1" applyBorder="1" applyAlignment="1">
      <alignment horizontal="left"/>
    </xf>
    <xf numFmtId="1" fontId="31" fillId="7" borderId="1" xfId="0" applyNumberFormat="1" applyFont="1" applyFill="1" applyBorder="1" applyAlignment="1">
      <alignment horizontal="left"/>
    </xf>
    <xf numFmtId="1" fontId="32" fillId="7" borderId="1" xfId="0" applyNumberFormat="1" applyFont="1" applyFill="1" applyBorder="1" applyAlignment="1">
      <alignment horizontal="left"/>
    </xf>
    <xf numFmtId="1" fontId="12" fillId="0" borderId="1" xfId="0" applyNumberFormat="1" applyFont="1" applyBorder="1" applyAlignment="1">
      <alignment horizontal="left"/>
    </xf>
    <xf numFmtId="1" fontId="10" fillId="0" borderId="1" xfId="0" applyNumberFormat="1" applyFont="1" applyFill="1" applyBorder="1" applyAlignment="1">
      <alignment horizontal="left"/>
    </xf>
    <xf numFmtId="164" fontId="0" fillId="11" borderId="1" xfId="0" applyNumberFormat="1" applyFill="1" applyBorder="1" applyAlignment="1">
      <alignment horizontal="left"/>
    </xf>
    <xf numFmtId="1" fontId="6" fillId="4" borderId="1" xfId="0" applyNumberFormat="1" applyFont="1" applyFill="1" applyBorder="1" applyAlignment="1">
      <alignment horizontal="left"/>
    </xf>
    <xf numFmtId="1" fontId="5" fillId="4" borderId="1" xfId="0" applyNumberFormat="1" applyFont="1" applyFill="1" applyBorder="1" applyAlignment="1">
      <alignment horizontal="left"/>
    </xf>
    <xf numFmtId="1" fontId="18" fillId="7" borderId="1" xfId="0" applyNumberFormat="1" applyFont="1" applyFill="1" applyBorder="1" applyAlignment="1">
      <alignment horizontal="left"/>
    </xf>
    <xf numFmtId="1" fontId="8" fillId="7" borderId="1" xfId="0" applyNumberFormat="1" applyFont="1" applyFill="1" applyBorder="1" applyAlignment="1">
      <alignment horizontal="left"/>
    </xf>
    <xf numFmtId="1" fontId="9" fillId="7" borderId="1" xfId="0" applyNumberFormat="1" applyFont="1" applyFill="1" applyBorder="1" applyAlignment="1">
      <alignment horizontal="left"/>
    </xf>
    <xf numFmtId="1" fontId="7" fillId="7" borderId="1" xfId="0" applyNumberFormat="1" applyFont="1" applyFill="1" applyBorder="1" applyAlignment="1">
      <alignment horizontal="left"/>
    </xf>
    <xf numFmtId="1" fontId="2" fillId="7" borderId="1" xfId="0" applyNumberFormat="1" applyFont="1" applyFill="1" applyBorder="1" applyAlignment="1">
      <alignment horizontal="left"/>
    </xf>
    <xf numFmtId="1" fontId="10" fillId="7" borderId="1" xfId="0" applyNumberFormat="1" applyFont="1" applyFill="1" applyBorder="1" applyAlignment="1">
      <alignment horizontal="left"/>
    </xf>
    <xf numFmtId="1" fontId="3" fillId="7" borderId="1" xfId="0" applyNumberFormat="1" applyFont="1" applyFill="1" applyBorder="1" applyAlignment="1">
      <alignment horizontal="left"/>
    </xf>
    <xf numFmtId="1" fontId="12" fillId="0" borderId="1" xfId="0" applyNumberFormat="1" applyFont="1" applyFill="1" applyBorder="1" applyAlignment="1">
      <alignment horizontal="left"/>
    </xf>
    <xf numFmtId="1" fontId="12" fillId="4" borderId="1" xfId="0" applyNumberFormat="1" applyFont="1" applyFill="1" applyBorder="1" applyAlignment="1">
      <alignment horizontal="left"/>
    </xf>
    <xf numFmtId="1" fontId="13" fillId="7" borderId="1" xfId="1" applyNumberFormat="1" applyFont="1" applyFill="1" applyBorder="1" applyAlignment="1">
      <alignment horizontal="left"/>
    </xf>
    <xf numFmtId="1" fontId="19" fillId="7" borderId="1" xfId="0" applyNumberFormat="1" applyFont="1" applyFill="1" applyBorder="1" applyAlignment="1">
      <alignment horizontal="left"/>
    </xf>
    <xf numFmtId="1" fontId="8" fillId="9" borderId="1" xfId="0" applyNumberFormat="1" applyFont="1" applyFill="1" applyBorder="1" applyAlignment="1">
      <alignment horizontal="left"/>
    </xf>
    <xf numFmtId="1" fontId="8" fillId="4" borderId="1" xfId="0" applyNumberFormat="1" applyFont="1" applyFill="1" applyBorder="1" applyAlignment="1">
      <alignment horizontal="left"/>
    </xf>
    <xf numFmtId="1" fontId="16" fillId="0" borderId="1" xfId="0" applyNumberFormat="1" applyFont="1" applyFill="1" applyBorder="1" applyAlignment="1">
      <alignment horizontal="left"/>
    </xf>
    <xf numFmtId="1" fontId="2" fillId="9" borderId="1" xfId="0" applyNumberFormat="1" applyFont="1" applyFill="1" applyBorder="1" applyAlignment="1">
      <alignment horizontal="left"/>
    </xf>
    <xf numFmtId="1" fontId="0" fillId="9" borderId="1" xfId="0" applyNumberFormat="1" applyFill="1" applyBorder="1" applyAlignment="1">
      <alignment horizontal="left"/>
    </xf>
    <xf numFmtId="1" fontId="2" fillId="0" borderId="1" xfId="0" applyNumberFormat="1" applyFont="1" applyFill="1" applyBorder="1" applyAlignment="1">
      <alignment horizontal="left"/>
    </xf>
    <xf numFmtId="1" fontId="18" fillId="0" borderId="1" xfId="0" applyNumberFormat="1" applyFont="1" applyFill="1" applyBorder="1" applyAlignment="1">
      <alignment horizontal="left"/>
    </xf>
    <xf numFmtId="164" fontId="0" fillId="0" borderId="1" xfId="0" applyNumberFormat="1" applyBorder="1" applyAlignment="1">
      <alignment horizontal="left"/>
    </xf>
    <xf numFmtId="1" fontId="8" fillId="0" borderId="1" xfId="0" applyNumberFormat="1" applyFont="1" applyBorder="1" applyAlignment="1">
      <alignment horizontal="left"/>
    </xf>
    <xf numFmtId="1" fontId="14" fillId="0" borderId="1" xfId="0" applyNumberFormat="1" applyFont="1" applyBorder="1" applyAlignment="1">
      <alignment horizontal="left"/>
    </xf>
    <xf numFmtId="1" fontId="8" fillId="5" borderId="1" xfId="0" applyNumberFormat="1" applyFont="1" applyFill="1" applyBorder="1" applyAlignment="1">
      <alignment horizontal="left"/>
    </xf>
    <xf numFmtId="1" fontId="8" fillId="6" borderId="1" xfId="0" applyNumberFormat="1" applyFont="1" applyFill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1" fontId="0" fillId="5" borderId="1" xfId="0" applyNumberFormat="1" applyFill="1" applyBorder="1" applyAlignment="1">
      <alignment horizontal="left"/>
    </xf>
    <xf numFmtId="0" fontId="0" fillId="7" borderId="1" xfId="0" applyFill="1" applyBorder="1" applyAlignment="1">
      <alignment horizontal="left"/>
    </xf>
    <xf numFmtId="164" fontId="5" fillId="0" borderId="1" xfId="0" applyNumberFormat="1" applyFont="1" applyFill="1" applyBorder="1" applyAlignment="1">
      <alignment horizontal="left"/>
    </xf>
    <xf numFmtId="1" fontId="5" fillId="7" borderId="1" xfId="0" applyNumberFormat="1" applyFont="1" applyFill="1" applyBorder="1" applyAlignment="1">
      <alignment horizontal="left" vertical="center"/>
    </xf>
    <xf numFmtId="1" fontId="5" fillId="11" borderId="1" xfId="0" applyNumberFormat="1" applyFont="1" applyFill="1" applyBorder="1" applyAlignment="1">
      <alignment horizontal="left" vertical="center"/>
    </xf>
    <xf numFmtId="1" fontId="4" fillId="7" borderId="1" xfId="0" applyNumberFormat="1" applyFont="1" applyFill="1" applyBorder="1" applyAlignment="1">
      <alignment horizontal="left" vertical="center"/>
    </xf>
    <xf numFmtId="1" fontId="11" fillId="7" borderId="1" xfId="0" applyNumberFormat="1" applyFont="1" applyFill="1" applyBorder="1" applyAlignment="1">
      <alignment horizontal="left" vertical="center"/>
    </xf>
    <xf numFmtId="1" fontId="22" fillId="7" borderId="1" xfId="0" applyNumberFormat="1" applyFont="1" applyFill="1" applyBorder="1" applyAlignment="1">
      <alignment horizontal="left" vertical="center"/>
    </xf>
    <xf numFmtId="1" fontId="23" fillId="7" borderId="1" xfId="0" applyNumberFormat="1" applyFont="1" applyFill="1" applyBorder="1" applyAlignment="1">
      <alignment horizontal="left" vertical="center"/>
    </xf>
    <xf numFmtId="1" fontId="12" fillId="7" borderId="1" xfId="0" applyNumberFormat="1" applyFont="1" applyFill="1" applyBorder="1" applyAlignment="1">
      <alignment horizontal="left" vertical="center"/>
    </xf>
    <xf numFmtId="1" fontId="13" fillId="7" borderId="1" xfId="0" applyNumberFormat="1" applyFont="1" applyFill="1" applyBorder="1" applyAlignment="1">
      <alignment horizontal="left" vertical="center"/>
    </xf>
    <xf numFmtId="1" fontId="1" fillId="7" borderId="1" xfId="0" applyNumberFormat="1" applyFont="1" applyFill="1" applyBorder="1" applyAlignment="1">
      <alignment horizontal="left" vertical="center"/>
    </xf>
    <xf numFmtId="1" fontId="1" fillId="2" borderId="1" xfId="0" applyNumberFormat="1" applyFont="1" applyFill="1" applyBorder="1" applyAlignment="1">
      <alignment horizontal="left" vertical="center"/>
    </xf>
    <xf numFmtId="164" fontId="29" fillId="0" borderId="1" xfId="0" applyNumberFormat="1" applyFont="1" applyFill="1" applyBorder="1" applyAlignment="1">
      <alignment horizontal="left" vertical="center"/>
    </xf>
    <xf numFmtId="1" fontId="5" fillId="10" borderId="1" xfId="0" applyNumberFormat="1" applyFont="1" applyFill="1" applyBorder="1" applyAlignment="1">
      <alignment horizontal="left" vertical="center"/>
    </xf>
    <xf numFmtId="1" fontId="6" fillId="7" borderId="1" xfId="0" applyNumberFormat="1" applyFont="1" applyFill="1" applyBorder="1" applyAlignment="1">
      <alignment horizontal="left" vertical="center"/>
    </xf>
    <xf numFmtId="1" fontId="15" fillId="7" borderId="1" xfId="0" applyNumberFormat="1" applyFont="1" applyFill="1" applyBorder="1" applyAlignment="1">
      <alignment horizontal="left" vertical="center"/>
    </xf>
    <xf numFmtId="1" fontId="0" fillId="7" borderId="1" xfId="0" applyNumberFormat="1" applyFill="1" applyBorder="1" applyAlignment="1">
      <alignment horizontal="left" vertical="center"/>
    </xf>
    <xf numFmtId="1" fontId="0" fillId="0" borderId="1" xfId="0" applyNumberFormat="1" applyFill="1" applyBorder="1" applyAlignment="1">
      <alignment horizontal="left" vertical="center"/>
    </xf>
    <xf numFmtId="1" fontId="0" fillId="4" borderId="1" xfId="0" applyNumberFormat="1" applyFill="1" applyBorder="1" applyAlignment="1">
      <alignment horizontal="left" vertical="center"/>
    </xf>
    <xf numFmtId="164" fontId="12" fillId="7" borderId="1" xfId="0" applyNumberFormat="1" applyFont="1" applyFill="1" applyBorder="1" applyAlignment="1">
      <alignment horizontal="left" vertical="center"/>
    </xf>
    <xf numFmtId="1" fontId="0" fillId="0" borderId="1" xfId="0" applyNumberFormat="1" applyBorder="1" applyAlignment="1">
      <alignment horizontal="left" vertical="center"/>
    </xf>
    <xf numFmtId="1" fontId="35" fillId="9" borderId="1" xfId="0" applyNumberFormat="1" applyFont="1" applyFill="1" applyBorder="1" applyAlignment="1">
      <alignment horizontal="left"/>
    </xf>
    <xf numFmtId="1" fontId="35" fillId="0" borderId="1" xfId="0" applyNumberFormat="1" applyFont="1" applyFill="1" applyBorder="1" applyAlignment="1">
      <alignment horizontal="left"/>
    </xf>
    <xf numFmtId="1" fontId="8" fillId="11" borderId="2" xfId="0" applyNumberFormat="1" applyFont="1" applyFill="1" applyBorder="1" applyAlignment="1">
      <alignment horizontal="left"/>
    </xf>
    <xf numFmtId="1" fontId="25" fillId="11" borderId="5" xfId="0" applyNumberFormat="1" applyFont="1" applyFill="1" applyBorder="1" applyAlignment="1">
      <alignment horizontal="left"/>
    </xf>
    <xf numFmtId="1" fontId="8" fillId="7" borderId="2" xfId="0" applyNumberFormat="1" applyFont="1" applyFill="1" applyBorder="1" applyAlignment="1">
      <alignment horizontal="left"/>
    </xf>
    <xf numFmtId="1" fontId="25" fillId="7" borderId="5" xfId="0" applyNumberFormat="1" applyFont="1" applyFill="1" applyBorder="1" applyAlignment="1">
      <alignment horizontal="left"/>
    </xf>
    <xf numFmtId="1" fontId="34" fillId="7" borderId="1" xfId="0" applyNumberFormat="1" applyFont="1" applyFill="1" applyBorder="1" applyAlignment="1">
      <alignment horizontal="left"/>
    </xf>
    <xf numFmtId="1" fontId="36" fillId="0" borderId="1" xfId="0" applyNumberFormat="1" applyFont="1" applyFill="1" applyBorder="1" applyAlignment="1">
      <alignment horizontal="left"/>
    </xf>
    <xf numFmtId="1" fontId="8" fillId="7" borderId="3" xfId="0" applyNumberFormat="1" applyFont="1" applyFill="1" applyBorder="1" applyAlignment="1">
      <alignment horizontal="left"/>
    </xf>
    <xf numFmtId="1" fontId="25" fillId="7" borderId="6" xfId="0" applyNumberFormat="1" applyFont="1" applyFill="1" applyBorder="1" applyAlignment="1">
      <alignment horizontal="left"/>
    </xf>
    <xf numFmtId="1" fontId="15" fillId="11" borderId="10" xfId="0" applyNumberFormat="1" applyFont="1" applyFill="1" applyBorder="1" applyAlignment="1">
      <alignment horizontal="left"/>
    </xf>
    <xf numFmtId="1" fontId="8" fillId="7" borderId="0" xfId="0" applyNumberFormat="1" applyFont="1" applyFill="1" applyBorder="1" applyAlignment="1">
      <alignment horizontal="left"/>
    </xf>
    <xf numFmtId="1" fontId="25" fillId="7" borderId="0" xfId="0" applyNumberFormat="1" applyFont="1" applyFill="1" applyBorder="1" applyAlignment="1">
      <alignment horizontal="left"/>
    </xf>
    <xf numFmtId="0" fontId="6" fillId="6" borderId="1" xfId="0" applyFont="1" applyFill="1" applyBorder="1"/>
    <xf numFmtId="0" fontId="3" fillId="10" borderId="1" xfId="0" applyFont="1" applyFill="1" applyBorder="1"/>
    <xf numFmtId="0" fontId="0" fillId="10" borderId="1" xfId="0" applyFill="1" applyBorder="1"/>
    <xf numFmtId="0" fontId="0" fillId="0" borderId="1" xfId="0" applyFill="1" applyBorder="1"/>
    <xf numFmtId="0" fontId="4" fillId="0" borderId="1" xfId="0" applyFont="1" applyFill="1" applyBorder="1"/>
    <xf numFmtId="0" fontId="1" fillId="0" borderId="1" xfId="0" applyFont="1" applyFill="1" applyBorder="1"/>
    <xf numFmtId="0" fontId="4" fillId="0" borderId="1" xfId="0" applyFont="1" applyBorder="1"/>
    <xf numFmtId="0" fontId="0" fillId="0" borderId="1" xfId="0" applyBorder="1"/>
    <xf numFmtId="1" fontId="26" fillId="7" borderId="2" xfId="0" applyNumberFormat="1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Alignment="1">
      <alignment horizontal="left"/>
    </xf>
    <xf numFmtId="0" fontId="0" fillId="0" borderId="9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164" fontId="5" fillId="0" borderId="1" xfId="0" applyNumberFormat="1" applyFont="1" applyFill="1" applyBorder="1" applyAlignment="1">
      <alignment horizontal="left"/>
    </xf>
    <xf numFmtId="0" fontId="12" fillId="0" borderId="1" xfId="0" applyFont="1" applyBorder="1" applyAlignment="1">
      <alignment horizontal="left"/>
    </xf>
    <xf numFmtId="1" fontId="26" fillId="0" borderId="2" xfId="0" applyNumberFormat="1" applyFont="1" applyFill="1" applyBorder="1" applyAlignment="1">
      <alignment horizontal="left"/>
    </xf>
    <xf numFmtId="0" fontId="27" fillId="0" borderId="3" xfId="0" applyFont="1" applyBorder="1" applyAlignment="1">
      <alignment horizontal="left"/>
    </xf>
    <xf numFmtId="0" fontId="27" fillId="0" borderId="4" xfId="0" applyFont="1" applyBorder="1" applyAlignment="1">
      <alignment horizontal="left"/>
    </xf>
    <xf numFmtId="0" fontId="27" fillId="0" borderId="5" xfId="0" applyFont="1" applyBorder="1" applyAlignment="1">
      <alignment horizontal="left"/>
    </xf>
    <xf numFmtId="0" fontId="27" fillId="0" borderId="6" xfId="0" applyFont="1" applyBorder="1" applyAlignment="1">
      <alignment horizontal="left"/>
    </xf>
    <xf numFmtId="0" fontId="27" fillId="0" borderId="7" xfId="0" applyFont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EAEAEA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811"/>
  <sheetViews>
    <sheetView tabSelected="1" workbookViewId="0">
      <selection activeCell="AE16" sqref="AE16"/>
    </sheetView>
  </sheetViews>
  <sheetFormatPr defaultRowHeight="15.75" x14ac:dyDescent="0.25"/>
  <cols>
    <col min="1" max="1" width="10.42578125" style="12" customWidth="1"/>
    <col min="2" max="2" width="4.85546875" style="89" customWidth="1"/>
    <col min="3" max="3" width="4.85546875" style="90" customWidth="1"/>
    <col min="4" max="4" width="0.42578125" style="41" customWidth="1"/>
    <col min="5" max="5" width="4.85546875" style="82" customWidth="1"/>
    <col min="6" max="6" width="5" style="92" customWidth="1"/>
    <col min="7" max="7" width="0.7109375" style="13" customWidth="1"/>
    <col min="8" max="8" width="4.85546875" style="41" customWidth="1"/>
    <col min="9" max="9" width="5" style="41" customWidth="1"/>
    <col min="10" max="10" width="0.42578125" style="82" customWidth="1"/>
    <col min="11" max="11" width="4.85546875" style="91" customWidth="1"/>
    <col min="12" max="12" width="5" style="91" customWidth="1"/>
    <col min="13" max="13" width="0.5703125" style="13" customWidth="1"/>
    <col min="14" max="15" width="4.85546875" style="71" customWidth="1"/>
    <col min="16" max="16" width="6" style="71" hidden="1" customWidth="1"/>
    <col min="17" max="17" width="0.5703125" style="71" customWidth="1"/>
    <col min="18" max="18" width="5.5703125" style="81" customWidth="1"/>
    <col min="19" max="19" width="4.85546875" style="81" customWidth="1"/>
    <col min="20" max="20" width="0.42578125" style="41" customWidth="1"/>
    <col min="21" max="21" width="4.7109375" style="41" customWidth="1"/>
    <col min="22" max="22" width="5" style="41" customWidth="1"/>
    <col min="23" max="23" width="0.28515625" style="82" customWidth="1"/>
    <col min="24" max="24" width="4.85546875" style="81" customWidth="1"/>
    <col min="25" max="25" width="5.5703125" style="81" customWidth="1"/>
    <col min="26" max="26" width="0.7109375" style="14" customWidth="1"/>
    <col min="27" max="27" width="4.7109375" style="93" customWidth="1"/>
    <col min="28" max="28" width="4.85546875" style="94" customWidth="1"/>
    <col min="29" max="29" width="0.42578125" style="39" customWidth="1"/>
    <col min="30" max="30" width="4.7109375" style="84" customWidth="1"/>
    <col min="31" max="31" width="4.85546875" style="85" customWidth="1"/>
    <col min="32" max="32" width="0.42578125" style="36" customWidth="1"/>
    <col min="33" max="33" width="5" style="36" customWidth="1"/>
    <col min="34" max="35" width="4.85546875" style="36" customWidth="1"/>
    <col min="36" max="36" width="5.140625" style="36" customWidth="1"/>
    <col min="37" max="37" width="3.42578125" style="39" hidden="1" customWidth="1"/>
    <col min="38" max="38" width="4.5703125" style="39" hidden="1" customWidth="1"/>
    <col min="39" max="39" width="2.28515625" style="2" customWidth="1"/>
    <col min="40" max="44" width="9.140625" style="2"/>
    <col min="45" max="16384" width="9.140625" style="39"/>
  </cols>
  <sheetData>
    <row r="1" spans="1:52" s="2" customFormat="1" ht="12.75" customHeight="1" x14ac:dyDescent="0.2">
      <c r="A1" s="146" t="s">
        <v>36</v>
      </c>
      <c r="B1" s="148" t="s">
        <v>22</v>
      </c>
      <c r="C1" s="149"/>
      <c r="D1" s="149"/>
      <c r="E1" s="149"/>
      <c r="F1" s="150"/>
      <c r="G1" s="13"/>
      <c r="H1" s="148" t="s">
        <v>58</v>
      </c>
      <c r="I1" s="149"/>
      <c r="J1" s="149"/>
      <c r="K1" s="149"/>
      <c r="L1" s="149"/>
      <c r="M1" s="127"/>
      <c r="N1" s="124"/>
      <c r="O1" s="120"/>
      <c r="P1" s="120"/>
      <c r="Q1" s="118"/>
      <c r="R1" s="148" t="s">
        <v>57</v>
      </c>
      <c r="S1" s="149"/>
      <c r="T1" s="149"/>
      <c r="U1" s="149"/>
      <c r="V1" s="149"/>
      <c r="W1" s="149"/>
      <c r="X1" s="149"/>
      <c r="Y1" s="150"/>
      <c r="Z1" s="14"/>
      <c r="AA1" s="148" t="s">
        <v>23</v>
      </c>
      <c r="AB1" s="149"/>
      <c r="AC1" s="149"/>
      <c r="AD1" s="150"/>
      <c r="AG1" s="137" t="s">
        <v>3</v>
      </c>
      <c r="AH1" s="138"/>
      <c r="AI1" s="138"/>
      <c r="AJ1" s="138"/>
      <c r="AK1" s="138"/>
      <c r="AL1" s="138"/>
      <c r="AM1" s="139"/>
    </row>
    <row r="2" spans="1:52" s="18" customFormat="1" ht="15" customHeight="1" x14ac:dyDescent="0.35">
      <c r="A2" s="147"/>
      <c r="B2" s="151"/>
      <c r="C2" s="152"/>
      <c r="D2" s="152"/>
      <c r="E2" s="152"/>
      <c r="F2" s="153"/>
      <c r="G2" s="15"/>
      <c r="H2" s="151"/>
      <c r="I2" s="152"/>
      <c r="J2" s="152"/>
      <c r="K2" s="152"/>
      <c r="L2" s="152"/>
      <c r="M2" s="128"/>
      <c r="N2" s="125"/>
      <c r="O2" s="121"/>
      <c r="P2" s="121"/>
      <c r="Q2" s="119"/>
      <c r="R2" s="151"/>
      <c r="S2" s="152"/>
      <c r="T2" s="152"/>
      <c r="U2" s="152"/>
      <c r="V2" s="152"/>
      <c r="W2" s="152"/>
      <c r="X2" s="152"/>
      <c r="Y2" s="153"/>
      <c r="Z2" s="15"/>
      <c r="AA2" s="151"/>
      <c r="AB2" s="152"/>
      <c r="AC2" s="152"/>
      <c r="AD2" s="153"/>
      <c r="AE2" s="16"/>
      <c r="AF2" s="17"/>
      <c r="AG2" s="140"/>
      <c r="AH2" s="141"/>
      <c r="AI2" s="141"/>
      <c r="AJ2" s="141"/>
      <c r="AK2" s="141"/>
      <c r="AL2" s="141"/>
      <c r="AM2" s="142"/>
    </row>
    <row r="3" spans="1:52" s="25" customFormat="1" ht="23.25" customHeight="1" x14ac:dyDescent="0.3">
      <c r="A3" s="12"/>
      <c r="B3" s="19" t="s">
        <v>48</v>
      </c>
      <c r="C3" s="20"/>
      <c r="D3" s="19"/>
      <c r="E3" s="49" t="s">
        <v>50</v>
      </c>
      <c r="F3" s="20"/>
      <c r="G3" s="21"/>
      <c r="H3" s="22" t="s">
        <v>52</v>
      </c>
      <c r="I3" s="23"/>
      <c r="J3" s="20"/>
      <c r="K3" s="19" t="s">
        <v>51</v>
      </c>
      <c r="L3" s="20"/>
      <c r="M3" s="126"/>
      <c r="N3" s="122" t="s">
        <v>56</v>
      </c>
      <c r="O3" s="27"/>
      <c r="P3" s="27"/>
      <c r="Q3" s="21"/>
      <c r="R3" s="22" t="s">
        <v>26</v>
      </c>
      <c r="S3" s="116" t="s">
        <v>53</v>
      </c>
      <c r="T3" s="19"/>
      <c r="U3" s="49" t="s">
        <v>39</v>
      </c>
      <c r="V3" s="117" t="s">
        <v>53</v>
      </c>
      <c r="W3" s="20"/>
      <c r="X3" s="55" t="s">
        <v>37</v>
      </c>
      <c r="Y3" s="23"/>
      <c r="Z3" s="24"/>
      <c r="AA3" s="19" t="s">
        <v>54</v>
      </c>
      <c r="AB3" s="20"/>
      <c r="AC3" s="19"/>
      <c r="AD3" s="19" t="s">
        <v>55</v>
      </c>
      <c r="AE3" s="27"/>
      <c r="AF3" s="28"/>
      <c r="AG3" s="143"/>
      <c r="AH3" s="144"/>
      <c r="AI3" s="144"/>
      <c r="AJ3" s="144"/>
      <c r="AK3" s="144"/>
      <c r="AL3" s="144"/>
      <c r="AM3" s="145"/>
      <c r="AN3" s="26"/>
      <c r="AO3" s="26"/>
      <c r="AP3" s="26"/>
    </row>
    <row r="4" spans="1:52" ht="22.5" hidden="1" customHeight="1" x14ac:dyDescent="0.25">
      <c r="B4" s="29" t="s">
        <v>1</v>
      </c>
      <c r="C4" s="20" t="s">
        <v>14</v>
      </c>
      <c r="D4" s="30">
        <v>0.6</v>
      </c>
      <c r="E4" s="29" t="s">
        <v>1</v>
      </c>
      <c r="F4" s="20" t="s">
        <v>14</v>
      </c>
      <c r="G4" s="31"/>
      <c r="H4" s="32" t="s">
        <v>1</v>
      </c>
      <c r="I4" s="33" t="s">
        <v>14</v>
      </c>
      <c r="J4" s="34"/>
      <c r="K4" s="29" t="s">
        <v>1</v>
      </c>
      <c r="L4" s="20" t="s">
        <v>14</v>
      </c>
      <c r="M4" s="31"/>
      <c r="N4" s="38"/>
      <c r="O4" s="38"/>
      <c r="P4" s="38"/>
      <c r="Q4" s="31"/>
      <c r="R4" s="32" t="s">
        <v>1</v>
      </c>
      <c r="S4" s="33" t="s">
        <v>14</v>
      </c>
      <c r="T4" s="30">
        <v>0.6</v>
      </c>
      <c r="U4" s="29" t="s">
        <v>1</v>
      </c>
      <c r="V4" s="20" t="s">
        <v>14</v>
      </c>
      <c r="W4" s="34"/>
      <c r="X4" s="32" t="s">
        <v>1</v>
      </c>
      <c r="Y4" s="33" t="s">
        <v>14</v>
      </c>
      <c r="Z4" s="35"/>
      <c r="AA4" s="29" t="s">
        <v>1</v>
      </c>
      <c r="AB4" s="20" t="s">
        <v>14</v>
      </c>
      <c r="AC4" s="30"/>
      <c r="AD4" s="29" t="s">
        <v>1</v>
      </c>
      <c r="AE4" s="20" t="s">
        <v>14</v>
      </c>
      <c r="AK4" s="2"/>
      <c r="AL4" s="2"/>
      <c r="AN4" s="37"/>
      <c r="AO4" s="38"/>
      <c r="AS4" s="36"/>
      <c r="AT4" s="36"/>
      <c r="AU4" s="36"/>
      <c r="AV4" s="36"/>
      <c r="AW4" s="36"/>
      <c r="AX4" s="36"/>
      <c r="AY4" s="36"/>
      <c r="AZ4" s="36"/>
    </row>
    <row r="5" spans="1:52" ht="0.75" customHeight="1" x14ac:dyDescent="0.25">
      <c r="B5" s="40">
        <f>AG9</f>
        <v>110</v>
      </c>
      <c r="C5" s="34" t="s">
        <v>14</v>
      </c>
      <c r="D5" s="41" t="e">
        <f>PRODUCT(C5*0.6)</f>
        <v>#VALUE!</v>
      </c>
      <c r="E5" s="40">
        <f>AH9</f>
        <v>110</v>
      </c>
      <c r="F5" s="34" t="s">
        <v>14</v>
      </c>
      <c r="G5" s="31"/>
      <c r="H5" s="42">
        <f>AI9</f>
        <v>140</v>
      </c>
      <c r="I5" s="43" t="s">
        <v>14</v>
      </c>
      <c r="J5" s="34"/>
      <c r="K5" s="40">
        <f>AJ9</f>
        <v>95</v>
      </c>
      <c r="L5" s="34" t="s">
        <v>14</v>
      </c>
      <c r="M5" s="31"/>
      <c r="N5" s="38"/>
      <c r="O5" s="38"/>
      <c r="P5" s="38"/>
      <c r="Q5" s="31"/>
      <c r="R5" s="42">
        <f>AG9</f>
        <v>110</v>
      </c>
      <c r="S5" s="43" t="s">
        <v>14</v>
      </c>
      <c r="T5" s="41" t="e">
        <f>PRODUCT(S5*0.6)</f>
        <v>#VALUE!</v>
      </c>
      <c r="U5" s="40">
        <f>AH9</f>
        <v>110</v>
      </c>
      <c r="V5" s="34" t="s">
        <v>14</v>
      </c>
      <c r="W5" s="34"/>
      <c r="X5" s="42">
        <f>AI9*1.05</f>
        <v>147</v>
      </c>
      <c r="Y5" s="43" t="s">
        <v>14</v>
      </c>
      <c r="AA5" s="40">
        <f>AJ9</f>
        <v>95</v>
      </c>
      <c r="AB5" s="34" t="s">
        <v>14</v>
      </c>
      <c r="AC5" s="41"/>
      <c r="AD5" s="40">
        <f>AI9</f>
        <v>140</v>
      </c>
      <c r="AE5" s="34" t="s">
        <v>14</v>
      </c>
      <c r="AK5" s="2"/>
      <c r="AL5" s="2"/>
      <c r="AN5" s="44"/>
      <c r="AO5" s="27"/>
      <c r="AS5" s="36"/>
      <c r="AT5" s="36"/>
      <c r="AU5" s="36"/>
      <c r="AV5" s="36"/>
      <c r="AW5" s="36"/>
      <c r="AX5" s="36"/>
      <c r="AY5" s="36"/>
      <c r="AZ5" s="36"/>
    </row>
    <row r="6" spans="1:52" s="47" customFormat="1" ht="3" customHeight="1" x14ac:dyDescent="0.25">
      <c r="A6" s="5"/>
      <c r="B6" s="45"/>
      <c r="C6" s="45"/>
      <c r="D6" s="46"/>
      <c r="E6" s="46"/>
      <c r="F6" s="21"/>
      <c r="G6" s="21"/>
      <c r="H6" s="21"/>
      <c r="I6" s="21"/>
      <c r="J6" s="21"/>
      <c r="K6" s="46"/>
      <c r="L6" s="21"/>
      <c r="M6" s="21"/>
      <c r="N6" s="21"/>
      <c r="O6" s="21"/>
      <c r="P6" s="27"/>
      <c r="Q6" s="21"/>
      <c r="R6" s="21"/>
      <c r="S6" s="21"/>
      <c r="T6" s="21"/>
      <c r="U6" s="46"/>
      <c r="V6" s="21"/>
      <c r="W6" s="21"/>
      <c r="X6" s="21"/>
      <c r="Y6" s="21"/>
      <c r="Z6" s="21"/>
      <c r="AA6" s="21"/>
      <c r="AB6" s="21"/>
      <c r="AC6" s="21"/>
      <c r="AD6" s="46"/>
      <c r="AE6" s="21"/>
      <c r="AM6" s="48"/>
      <c r="AN6" s="44"/>
      <c r="AO6" s="27"/>
      <c r="AP6" s="48"/>
    </row>
    <row r="7" spans="1:52" s="57" customFormat="1" ht="18.75" hidden="1" customHeight="1" x14ac:dyDescent="0.3">
      <c r="A7" s="4"/>
      <c r="B7" s="49" t="s">
        <v>26</v>
      </c>
      <c r="C7" s="50"/>
      <c r="D7" s="48"/>
      <c r="E7" s="49" t="s">
        <v>39</v>
      </c>
      <c r="F7" s="50"/>
      <c r="G7" s="51"/>
      <c r="H7" s="52" t="s">
        <v>0</v>
      </c>
      <c r="I7" s="53"/>
      <c r="J7" s="54"/>
      <c r="K7" s="49" t="s">
        <v>21</v>
      </c>
      <c r="L7" s="50"/>
      <c r="M7" s="51"/>
      <c r="N7" s="122" t="s">
        <v>56</v>
      </c>
      <c r="O7" s="54"/>
      <c r="P7" s="54"/>
      <c r="Q7" s="51"/>
      <c r="R7" s="52" t="s">
        <v>26</v>
      </c>
      <c r="S7" s="53"/>
      <c r="T7" s="48"/>
      <c r="U7" s="49" t="s">
        <v>39</v>
      </c>
      <c r="V7" s="50"/>
      <c r="W7" s="54"/>
      <c r="X7" s="55" t="s">
        <v>37</v>
      </c>
      <c r="Y7" s="53"/>
      <c r="Z7" s="47"/>
      <c r="AA7" s="49" t="s">
        <v>21</v>
      </c>
      <c r="AB7" s="50"/>
      <c r="AC7" s="48"/>
      <c r="AD7" s="49" t="s">
        <v>0</v>
      </c>
      <c r="AE7" s="50"/>
      <c r="AF7" s="3"/>
      <c r="AO7" s="44"/>
      <c r="AP7" s="2"/>
      <c r="AQ7" s="2"/>
      <c r="AR7" s="2"/>
      <c r="AS7" s="36"/>
      <c r="AT7" s="36"/>
      <c r="AU7" s="36"/>
      <c r="AV7" s="36"/>
      <c r="AW7" s="36"/>
      <c r="AX7" s="36"/>
      <c r="AY7" s="36"/>
      <c r="AZ7" s="36"/>
    </row>
    <row r="8" spans="1:52" s="57" customFormat="1" ht="18.75" customHeight="1" x14ac:dyDescent="0.3">
      <c r="A8" s="9" t="s">
        <v>2</v>
      </c>
      <c r="B8" s="58" t="s">
        <v>30</v>
      </c>
      <c r="C8" s="49">
        <f>PRODUCT(B5*0.86*0.6)</f>
        <v>56.76</v>
      </c>
      <c r="D8" s="48"/>
      <c r="E8" s="58" t="s">
        <v>30</v>
      </c>
      <c r="F8" s="49">
        <f>PRODUCT(E5*0.86*0.6)</f>
        <v>56.76</v>
      </c>
      <c r="G8" s="47"/>
      <c r="H8" s="58" t="s">
        <v>30</v>
      </c>
      <c r="I8" s="49">
        <f>PRODUCT(H5*0.86*0.6)</f>
        <v>72.239999999999995</v>
      </c>
      <c r="J8" s="48"/>
      <c r="K8" s="58" t="s">
        <v>30</v>
      </c>
      <c r="L8" s="49">
        <f>PRODUCT(K5*0.86*0.6)</f>
        <v>49.02</v>
      </c>
      <c r="M8" s="47"/>
      <c r="N8" s="58" t="s">
        <v>30</v>
      </c>
      <c r="O8" s="49">
        <f>PRODUCT(AJ9*0.86*0.6)</f>
        <v>49.02</v>
      </c>
      <c r="P8" s="48"/>
      <c r="Q8" s="47"/>
      <c r="R8" s="58" t="s">
        <v>30</v>
      </c>
      <c r="S8" s="49">
        <f>PRODUCT(R5*0.86*0.6)</f>
        <v>56.76</v>
      </c>
      <c r="T8" s="48"/>
      <c r="U8" s="58" t="s">
        <v>30</v>
      </c>
      <c r="V8" s="49">
        <f>PRODUCT(U5*0.86*0.6)</f>
        <v>56.76</v>
      </c>
      <c r="W8" s="48"/>
      <c r="X8" s="58" t="s">
        <v>30</v>
      </c>
      <c r="Y8" s="49">
        <f>PRODUCT(X5*0.86*0.6)</f>
        <v>75.852000000000004</v>
      </c>
      <c r="Z8" s="47"/>
      <c r="AA8" s="58" t="s">
        <v>30</v>
      </c>
      <c r="AB8" s="49">
        <f>PRODUCT(AA5*0.86*0.6)</f>
        <v>49.02</v>
      </c>
      <c r="AC8" s="48"/>
      <c r="AD8" s="58" t="s">
        <v>30</v>
      </c>
      <c r="AE8" s="49">
        <f>PRODUCT(AD5*0.86*0.6)</f>
        <v>72.239999999999995</v>
      </c>
      <c r="AF8" s="3"/>
      <c r="AG8" s="10" t="s">
        <v>24</v>
      </c>
      <c r="AH8" s="56" t="s">
        <v>41</v>
      </c>
      <c r="AI8" s="10" t="s">
        <v>25</v>
      </c>
      <c r="AJ8" s="123" t="s">
        <v>49</v>
      </c>
      <c r="AK8" s="10" t="s">
        <v>38</v>
      </c>
      <c r="AL8" s="3"/>
      <c r="AM8" s="3"/>
      <c r="AN8" s="27"/>
      <c r="AO8" s="44"/>
      <c r="AP8" s="2"/>
      <c r="AQ8" s="2"/>
      <c r="AR8" s="2"/>
      <c r="AS8" s="36"/>
      <c r="AT8" s="36"/>
      <c r="AU8" s="36"/>
      <c r="AV8" s="36"/>
      <c r="AW8" s="36"/>
      <c r="AX8" s="36"/>
      <c r="AY8" s="36"/>
      <c r="AZ8" s="36"/>
    </row>
    <row r="9" spans="1:52" s="57" customFormat="1" ht="18.75" customHeight="1" x14ac:dyDescent="0.25">
      <c r="A9" s="4" t="s">
        <v>14</v>
      </c>
      <c r="B9" s="58" t="s">
        <v>30</v>
      </c>
      <c r="C9" s="49">
        <f>PRODUCT(B5*0.86*0.72)</f>
        <v>68.111999999999995</v>
      </c>
      <c r="D9" s="48"/>
      <c r="E9" s="58" t="s">
        <v>30</v>
      </c>
      <c r="F9" s="49">
        <f>PRODUCT(E5*0.86*0.72)</f>
        <v>68.111999999999995</v>
      </c>
      <c r="G9" s="47"/>
      <c r="H9" s="58" t="s">
        <v>30</v>
      </c>
      <c r="I9" s="49">
        <f>PRODUCT(H5*0.86*0.72)</f>
        <v>86.687999999999988</v>
      </c>
      <c r="J9" s="48"/>
      <c r="K9" s="58" t="s">
        <v>30</v>
      </c>
      <c r="L9" s="49">
        <f>PRODUCT(K5*0.86*0.72)</f>
        <v>58.823999999999998</v>
      </c>
      <c r="M9" s="47"/>
      <c r="N9" s="58" t="s">
        <v>30</v>
      </c>
      <c r="O9" s="49">
        <f>PRODUCT(AJ9*0.86*0.72)</f>
        <v>58.823999999999998</v>
      </c>
      <c r="P9" s="48"/>
      <c r="Q9" s="47"/>
      <c r="R9" s="58" t="s">
        <v>30</v>
      </c>
      <c r="S9" s="49">
        <f>PRODUCT(R5*0.86*0.72)</f>
        <v>68.111999999999995</v>
      </c>
      <c r="T9" s="48"/>
      <c r="U9" s="58" t="s">
        <v>30</v>
      </c>
      <c r="V9" s="49">
        <f>PRODUCT(U5*0.86*0.72)</f>
        <v>68.111999999999995</v>
      </c>
      <c r="W9" s="48"/>
      <c r="X9" s="58" t="s">
        <v>30</v>
      </c>
      <c r="Y9" s="49">
        <f>PRODUCT(X5*0.86*0.72)</f>
        <v>91.022400000000005</v>
      </c>
      <c r="Z9" s="47"/>
      <c r="AA9" s="58" t="s">
        <v>30</v>
      </c>
      <c r="AB9" s="49">
        <f>PRODUCT(AA5*0.86*0.72)</f>
        <v>58.823999999999998</v>
      </c>
      <c r="AC9" s="48"/>
      <c r="AD9" s="58" t="s">
        <v>30</v>
      </c>
      <c r="AE9" s="49">
        <f>PRODUCT(AD5*0.86*0.72)</f>
        <v>86.687999999999988</v>
      </c>
      <c r="AF9" s="54"/>
      <c r="AG9" s="3">
        <v>110</v>
      </c>
      <c r="AH9" s="3">
        <v>110</v>
      </c>
      <c r="AI9" s="3">
        <v>140</v>
      </c>
      <c r="AJ9" s="3">
        <v>95</v>
      </c>
      <c r="AK9" s="3">
        <v>110</v>
      </c>
      <c r="AL9" s="3"/>
      <c r="AM9" s="3"/>
      <c r="AN9" s="27"/>
      <c r="AO9" s="44"/>
      <c r="AP9" s="2"/>
      <c r="AQ9" s="2"/>
      <c r="AR9" s="2"/>
      <c r="AS9" s="36"/>
      <c r="AT9" s="36"/>
      <c r="AU9" s="36"/>
      <c r="AV9" s="36"/>
      <c r="AW9" s="36"/>
      <c r="AX9" s="36"/>
      <c r="AY9" s="36"/>
      <c r="AZ9" s="36"/>
    </row>
    <row r="10" spans="1:52" s="59" customFormat="1" ht="18.75" customHeight="1" x14ac:dyDescent="0.25">
      <c r="A10" s="66" t="s">
        <v>14</v>
      </c>
      <c r="B10" s="58" t="s">
        <v>31</v>
      </c>
      <c r="C10" s="49">
        <f>PRODUCT(B5*0.86*0.75)</f>
        <v>70.949999999999989</v>
      </c>
      <c r="D10" s="48"/>
      <c r="E10" s="58" t="s">
        <v>31</v>
      </c>
      <c r="F10" s="49">
        <f>PRODUCT(E5*0.86*0.75)</f>
        <v>70.949999999999989</v>
      </c>
      <c r="G10" s="47"/>
      <c r="H10" s="58" t="s">
        <v>31</v>
      </c>
      <c r="I10" s="49">
        <f>PRODUCT(H5*0.86*0.75)</f>
        <v>90.3</v>
      </c>
      <c r="J10" s="48"/>
      <c r="K10" s="58" t="s">
        <v>31</v>
      </c>
      <c r="L10" s="49">
        <f>PRODUCT(K5*0.86*0.75)</f>
        <v>61.275000000000006</v>
      </c>
      <c r="M10" s="47"/>
      <c r="N10" s="58" t="s">
        <v>31</v>
      </c>
      <c r="O10" s="49">
        <f>PRODUCT(AJ9*0.86*0.75)</f>
        <v>61.275000000000006</v>
      </c>
      <c r="P10" s="48"/>
      <c r="Q10" s="47"/>
      <c r="R10" s="58" t="s">
        <v>31</v>
      </c>
      <c r="S10" s="49">
        <f>PRODUCT(R5*0.86*0.85)</f>
        <v>80.41</v>
      </c>
      <c r="T10" s="48"/>
      <c r="U10" s="58" t="s">
        <v>31</v>
      </c>
      <c r="V10" s="49">
        <f>PRODUCT(U5*0.86*0.85)</f>
        <v>80.41</v>
      </c>
      <c r="W10" s="48"/>
      <c r="X10" s="58" t="s">
        <v>31</v>
      </c>
      <c r="Y10" s="49">
        <f>PRODUCT(X5*0.86*0.85)</f>
        <v>107.45699999999999</v>
      </c>
      <c r="Z10" s="47"/>
      <c r="AA10" s="58" t="s">
        <v>31</v>
      </c>
      <c r="AB10" s="49">
        <f>PRODUCT(AA5*0.86*0.85)</f>
        <v>69.445000000000007</v>
      </c>
      <c r="AC10" s="48"/>
      <c r="AD10" s="58" t="s">
        <v>31</v>
      </c>
      <c r="AE10" s="49">
        <f>PRODUCT(AD5*0.86*0.85)</f>
        <v>102.33999999999999</v>
      </c>
      <c r="AF10" s="3"/>
      <c r="AG10" s="3"/>
      <c r="AH10" s="3"/>
      <c r="AI10" s="3"/>
      <c r="AJ10" s="3"/>
      <c r="AK10" s="3"/>
      <c r="AL10" s="11"/>
      <c r="AM10" s="3"/>
      <c r="AN10" s="27"/>
      <c r="AO10" s="44"/>
      <c r="AP10" s="2"/>
      <c r="AQ10" s="2"/>
      <c r="AR10" s="2"/>
    </row>
    <row r="11" spans="1:52" s="106" customFormat="1" ht="18.75" customHeight="1" x14ac:dyDescent="0.2">
      <c r="A11" s="107" t="s">
        <v>14</v>
      </c>
      <c r="B11" s="97" t="s">
        <v>32</v>
      </c>
      <c r="C11" s="97"/>
      <c r="D11" s="97"/>
      <c r="E11" s="97" t="s">
        <v>34</v>
      </c>
      <c r="F11" s="97"/>
      <c r="G11" s="98"/>
      <c r="H11" s="100" t="s">
        <v>62</v>
      </c>
      <c r="I11" s="97"/>
      <c r="J11" s="108"/>
      <c r="K11" s="100" t="s">
        <v>33</v>
      </c>
      <c r="L11" s="97"/>
      <c r="M11" s="98"/>
      <c r="N11" s="100" t="s">
        <v>63</v>
      </c>
      <c r="O11" s="97"/>
      <c r="P11" s="97"/>
      <c r="Q11" s="98"/>
      <c r="R11" s="97" t="s">
        <v>35</v>
      </c>
      <c r="S11" s="97"/>
      <c r="T11" s="97"/>
      <c r="U11" s="97" t="s">
        <v>34</v>
      </c>
      <c r="V11" s="97"/>
      <c r="W11" s="97"/>
      <c r="X11" s="99" t="s">
        <v>43</v>
      </c>
      <c r="Y11" s="97"/>
      <c r="Z11" s="98"/>
      <c r="AA11" s="97" t="s">
        <v>32</v>
      </c>
      <c r="AB11" s="97"/>
      <c r="AC11" s="97"/>
      <c r="AD11" s="97" t="s">
        <v>56</v>
      </c>
      <c r="AE11" s="97"/>
      <c r="AF11" s="101"/>
      <c r="AG11" s="102"/>
      <c r="AH11" s="102"/>
      <c r="AI11" s="102"/>
      <c r="AJ11" s="102"/>
      <c r="AK11" s="102"/>
      <c r="AL11" s="102"/>
      <c r="AM11" s="103"/>
      <c r="AN11" s="104"/>
      <c r="AO11" s="104"/>
      <c r="AP11" s="105"/>
      <c r="AQ11" s="105"/>
      <c r="AR11" s="105"/>
    </row>
    <row r="12" spans="1:52" s="62" customFormat="1" ht="3" customHeight="1" x14ac:dyDescent="0.25">
      <c r="A12" s="6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8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8"/>
      <c r="AG12" s="11"/>
      <c r="AH12" s="11"/>
      <c r="AI12" s="11"/>
      <c r="AJ12" s="11"/>
      <c r="AK12" s="11"/>
      <c r="AL12" s="11"/>
      <c r="AM12" s="3"/>
      <c r="AN12" s="44"/>
      <c r="AO12" s="44"/>
      <c r="AP12" s="60"/>
    </row>
    <row r="13" spans="1:52" s="59" customFormat="1" ht="18.75" customHeight="1" x14ac:dyDescent="0.3">
      <c r="A13" s="4"/>
      <c r="B13" s="49" t="s">
        <v>26</v>
      </c>
      <c r="C13" s="50"/>
      <c r="D13" s="48"/>
      <c r="E13" s="49" t="s">
        <v>39</v>
      </c>
      <c r="F13" s="50"/>
      <c r="G13" s="51"/>
      <c r="H13" s="52" t="s">
        <v>0</v>
      </c>
      <c r="I13" s="53"/>
      <c r="J13" s="54"/>
      <c r="K13" s="49" t="s">
        <v>21</v>
      </c>
      <c r="L13" s="50"/>
      <c r="M13" s="51"/>
      <c r="N13" s="122" t="s">
        <v>56</v>
      </c>
      <c r="O13" s="50"/>
      <c r="P13" s="54"/>
      <c r="Q13" s="51"/>
      <c r="R13" s="52" t="s">
        <v>26</v>
      </c>
      <c r="S13" s="53"/>
      <c r="T13" s="48"/>
      <c r="U13" s="49" t="s">
        <v>39</v>
      </c>
      <c r="V13" s="50"/>
      <c r="W13" s="54"/>
      <c r="X13" s="55" t="s">
        <v>37</v>
      </c>
      <c r="Y13" s="53"/>
      <c r="Z13" s="47"/>
      <c r="AA13" s="49" t="s">
        <v>21</v>
      </c>
      <c r="AB13" s="50"/>
      <c r="AC13" s="48"/>
      <c r="AD13" s="49" t="s">
        <v>0</v>
      </c>
      <c r="AE13" s="50"/>
      <c r="AF13" s="63"/>
      <c r="AG13" s="129" t="s">
        <v>59</v>
      </c>
      <c r="AH13" s="130"/>
      <c r="AI13" s="131"/>
      <c r="AJ13" s="132"/>
      <c r="AK13" s="95"/>
      <c r="AL13" s="64"/>
      <c r="AM13" s="3"/>
      <c r="AN13" s="44"/>
      <c r="AO13" s="27"/>
      <c r="AP13" s="2"/>
      <c r="AQ13" s="2"/>
      <c r="AR13" s="2"/>
    </row>
    <row r="14" spans="1:52" ht="18.75" customHeight="1" x14ac:dyDescent="0.3">
      <c r="A14" s="9" t="s">
        <v>11</v>
      </c>
      <c r="B14" s="58" t="s">
        <v>30</v>
      </c>
      <c r="C14" s="49">
        <f>PRODUCT(B5*0.86*0.6)</f>
        <v>56.76</v>
      </c>
      <c r="D14" s="48"/>
      <c r="E14" s="58" t="s">
        <v>30</v>
      </c>
      <c r="F14" s="49">
        <f>PRODUCT(E5*0.86*0.6)</f>
        <v>56.76</v>
      </c>
      <c r="G14" s="47"/>
      <c r="H14" s="58" t="s">
        <v>30</v>
      </c>
      <c r="I14" s="49">
        <f>PRODUCT(H5*0.86*0.6)</f>
        <v>72.239999999999995</v>
      </c>
      <c r="J14" s="48"/>
      <c r="K14" s="58" t="s">
        <v>30</v>
      </c>
      <c r="L14" s="49">
        <f>PRODUCT(K5*0.86*0.6)</f>
        <v>49.02</v>
      </c>
      <c r="M14" s="47"/>
      <c r="N14" s="58" t="s">
        <v>30</v>
      </c>
      <c r="O14" s="49">
        <f>PRODUCT(AJ9*0.86*0.6)</f>
        <v>49.02</v>
      </c>
      <c r="P14" s="48"/>
      <c r="Q14" s="47"/>
      <c r="R14" s="58" t="s">
        <v>30</v>
      </c>
      <c r="S14" s="49">
        <f>PRODUCT(R5*0.86*0.6)</f>
        <v>56.76</v>
      </c>
      <c r="T14" s="48"/>
      <c r="U14" s="58" t="s">
        <v>30</v>
      </c>
      <c r="V14" s="49">
        <f>PRODUCT(U5*0.86*0.6)</f>
        <v>56.76</v>
      </c>
      <c r="W14" s="48"/>
      <c r="X14" s="54" t="s">
        <v>30</v>
      </c>
      <c r="Y14" s="49">
        <f>PRODUCT(X5*0.86*0.6)</f>
        <v>75.852000000000004</v>
      </c>
      <c r="Z14" s="47"/>
      <c r="AA14" s="58" t="s">
        <v>30</v>
      </c>
      <c r="AB14" s="49">
        <f>PRODUCT(AA5*0.86*0.6)</f>
        <v>49.02</v>
      </c>
      <c r="AC14" s="48"/>
      <c r="AD14" s="58" t="s">
        <v>30</v>
      </c>
      <c r="AE14" s="49">
        <f>PRODUCT(AD5*0.86*0.6)</f>
        <v>72.239999999999995</v>
      </c>
      <c r="AF14" s="3"/>
      <c r="AG14" s="133" t="s">
        <v>44</v>
      </c>
      <c r="AH14" s="132"/>
      <c r="AI14" s="132"/>
      <c r="AJ14" s="132"/>
      <c r="AK14" s="95"/>
      <c r="AL14" s="95"/>
      <c r="AM14" s="3"/>
      <c r="AN14" s="44"/>
      <c r="AO14" s="27"/>
      <c r="AS14" s="36"/>
      <c r="AT14" s="36"/>
      <c r="AU14" s="36"/>
      <c r="AV14" s="36"/>
      <c r="AW14" s="36"/>
      <c r="AX14" s="36"/>
      <c r="AY14" s="36"/>
      <c r="AZ14" s="36"/>
    </row>
    <row r="15" spans="1:52" ht="18.75" customHeight="1" x14ac:dyDescent="0.25">
      <c r="A15" s="4" t="s">
        <v>14</v>
      </c>
      <c r="B15" s="58" t="s">
        <v>30</v>
      </c>
      <c r="C15" s="49">
        <f>PRODUCT(B5*0.86*0.77)</f>
        <v>72.841999999999999</v>
      </c>
      <c r="D15" s="48"/>
      <c r="E15" s="58" t="s">
        <v>30</v>
      </c>
      <c r="F15" s="49">
        <f>PRODUCT(E5*0.86*0.77)</f>
        <v>72.841999999999999</v>
      </c>
      <c r="G15" s="47"/>
      <c r="H15" s="58" t="s">
        <v>30</v>
      </c>
      <c r="I15" s="49">
        <f>PRODUCT(H5*0.86*0.77)</f>
        <v>92.707999999999998</v>
      </c>
      <c r="J15" s="48"/>
      <c r="K15" s="58" t="s">
        <v>30</v>
      </c>
      <c r="L15" s="49">
        <f>PRODUCT(K5*0.86*0.77)</f>
        <v>62.909000000000006</v>
      </c>
      <c r="M15" s="47"/>
      <c r="N15" s="58" t="s">
        <v>30</v>
      </c>
      <c r="O15" s="49">
        <f>PRODUCT(AJ9*0.86*0.77)</f>
        <v>62.909000000000006</v>
      </c>
      <c r="P15" s="48"/>
      <c r="Q15" s="47"/>
      <c r="R15" s="58" t="s">
        <v>30</v>
      </c>
      <c r="S15" s="49">
        <f>PRODUCT(R5*0.86*0.77)</f>
        <v>72.841999999999999</v>
      </c>
      <c r="T15" s="48"/>
      <c r="U15" s="58" t="s">
        <v>30</v>
      </c>
      <c r="V15" s="49">
        <f>PRODUCT(U5*0.86*0.77)</f>
        <v>72.841999999999999</v>
      </c>
      <c r="W15" s="48"/>
      <c r="X15" s="54" t="s">
        <v>30</v>
      </c>
      <c r="Y15" s="49">
        <f>PRODUCT(X5*0.86*0.8)</f>
        <v>101.13600000000001</v>
      </c>
      <c r="Z15" s="47"/>
      <c r="AA15" s="58" t="s">
        <v>30</v>
      </c>
      <c r="AB15" s="49">
        <f>PRODUCT(AA5*0.86*0.77)</f>
        <v>62.909000000000006</v>
      </c>
      <c r="AC15" s="48"/>
      <c r="AD15" s="58" t="s">
        <v>30</v>
      </c>
      <c r="AE15" s="49">
        <f>PRODUCT(AD5*0.86*0.77)</f>
        <v>92.707999999999998</v>
      </c>
      <c r="AF15" s="65"/>
      <c r="AG15" s="133" t="s">
        <v>45</v>
      </c>
      <c r="AH15" s="133"/>
      <c r="AI15" s="133"/>
      <c r="AJ15" s="134"/>
      <c r="AK15" s="95"/>
      <c r="AL15" s="95"/>
      <c r="AM15" s="3"/>
      <c r="AN15" s="27"/>
      <c r="AO15" s="44"/>
      <c r="AS15" s="36"/>
      <c r="AT15" s="36"/>
      <c r="AU15" s="36"/>
      <c r="AV15" s="36"/>
      <c r="AW15" s="36"/>
      <c r="AX15" s="36"/>
      <c r="AY15" s="36"/>
      <c r="AZ15" s="36"/>
    </row>
    <row r="16" spans="1:52" ht="18.75" customHeight="1" x14ac:dyDescent="0.25">
      <c r="A16" s="12" t="s">
        <v>14</v>
      </c>
      <c r="B16" s="58" t="s">
        <v>31</v>
      </c>
      <c r="C16" s="49">
        <f>PRODUCT(B5*0.86*0.8)</f>
        <v>75.679999999999993</v>
      </c>
      <c r="D16" s="48"/>
      <c r="E16" s="58" t="s">
        <v>31</v>
      </c>
      <c r="F16" s="49">
        <f>PRODUCT(E5*0.86*0.8)</f>
        <v>75.679999999999993</v>
      </c>
      <c r="G16" s="47"/>
      <c r="H16" s="58" t="s">
        <v>31</v>
      </c>
      <c r="I16" s="49">
        <f>PRODUCT(H5*0.86*0.8)</f>
        <v>96.32</v>
      </c>
      <c r="J16" s="48"/>
      <c r="K16" s="58" t="s">
        <v>31</v>
      </c>
      <c r="L16" s="49">
        <f>PRODUCT(K5*0.86*0.8)</f>
        <v>65.36</v>
      </c>
      <c r="M16" s="47"/>
      <c r="N16" s="58" t="s">
        <v>31</v>
      </c>
      <c r="O16" s="49">
        <f>PRODUCT(AJ9*0.86*0.8)</f>
        <v>65.36</v>
      </c>
      <c r="P16" s="48"/>
      <c r="Q16" s="47"/>
      <c r="R16" s="58" t="s">
        <v>31</v>
      </c>
      <c r="S16" s="49">
        <f>PRODUCT(R5*0.86*0.9)</f>
        <v>85.14</v>
      </c>
      <c r="T16" s="48"/>
      <c r="U16" s="58" t="s">
        <v>31</v>
      </c>
      <c r="V16" s="49">
        <f>PRODUCT(U5*0.86*0.9)</f>
        <v>85.14</v>
      </c>
      <c r="W16" s="48"/>
      <c r="X16" s="54" t="s">
        <v>31</v>
      </c>
      <c r="Y16" s="49">
        <f>PRODUCT(X5*0.86*0.9)</f>
        <v>113.77800000000001</v>
      </c>
      <c r="Z16" s="47"/>
      <c r="AA16" s="58" t="s">
        <v>31</v>
      </c>
      <c r="AB16" s="49">
        <f>PRODUCT(AA5*0.86*0.9)</f>
        <v>73.53</v>
      </c>
      <c r="AC16" s="48"/>
      <c r="AD16" s="58" t="s">
        <v>31</v>
      </c>
      <c r="AE16" s="49">
        <f>PRODUCT(AD5*0.86*0.9)</f>
        <v>108.36</v>
      </c>
      <c r="AF16" s="54"/>
      <c r="AG16" s="133" t="s">
        <v>60</v>
      </c>
      <c r="AH16" s="133"/>
      <c r="AI16" s="133"/>
      <c r="AJ16" s="134"/>
      <c r="AK16" s="95"/>
      <c r="AL16" s="95"/>
      <c r="AM16" s="3"/>
      <c r="AN16" s="27"/>
      <c r="AO16" s="44"/>
      <c r="AS16" s="36"/>
      <c r="AT16" s="36"/>
      <c r="AU16" s="36"/>
      <c r="AV16" s="36"/>
      <c r="AW16" s="36"/>
      <c r="AX16" s="36"/>
      <c r="AY16" s="36"/>
      <c r="AZ16" s="36"/>
    </row>
    <row r="17" spans="1:52" s="113" customFormat="1" ht="18.75" customHeight="1" x14ac:dyDescent="0.2">
      <c r="A17" s="114"/>
      <c r="B17" s="97" t="s">
        <v>32</v>
      </c>
      <c r="C17" s="97"/>
      <c r="D17" s="97"/>
      <c r="E17" s="97" t="s">
        <v>34</v>
      </c>
      <c r="F17" s="97"/>
      <c r="G17" s="98"/>
      <c r="H17" s="100" t="s">
        <v>62</v>
      </c>
      <c r="I17" s="97"/>
      <c r="J17" s="108"/>
      <c r="K17" s="100" t="s">
        <v>33</v>
      </c>
      <c r="L17" s="97"/>
      <c r="M17" s="98"/>
      <c r="N17" s="100" t="s">
        <v>63</v>
      </c>
      <c r="O17" s="97"/>
      <c r="P17" s="97"/>
      <c r="Q17" s="98"/>
      <c r="R17" s="97" t="s">
        <v>35</v>
      </c>
      <c r="S17" s="97"/>
      <c r="T17" s="97"/>
      <c r="U17" s="97" t="s">
        <v>34</v>
      </c>
      <c r="V17" s="97"/>
      <c r="W17" s="97"/>
      <c r="X17" s="99" t="s">
        <v>43</v>
      </c>
      <c r="Y17" s="97"/>
      <c r="Z17" s="98"/>
      <c r="AA17" s="97" t="s">
        <v>32</v>
      </c>
      <c r="AB17" s="97"/>
      <c r="AC17" s="97"/>
      <c r="AD17" s="97" t="s">
        <v>56</v>
      </c>
      <c r="AE17" s="97"/>
      <c r="AF17" s="109"/>
      <c r="AG17" s="135" t="s">
        <v>61</v>
      </c>
      <c r="AH17" s="136"/>
      <c r="AI17" s="136"/>
      <c r="AJ17" s="136"/>
      <c r="AK17" s="95"/>
      <c r="AL17" s="103"/>
      <c r="AM17" s="103"/>
      <c r="AN17" s="110"/>
      <c r="AO17" s="104"/>
      <c r="AP17" s="111"/>
      <c r="AQ17" s="111"/>
      <c r="AR17" s="111"/>
      <c r="AS17" s="112"/>
      <c r="AT17" s="112"/>
      <c r="AU17" s="112"/>
      <c r="AV17" s="112"/>
      <c r="AW17" s="112"/>
      <c r="AX17" s="112"/>
      <c r="AY17" s="112"/>
      <c r="AZ17" s="112"/>
    </row>
    <row r="18" spans="1:52" s="14" customFormat="1" ht="2.25" customHeight="1" x14ac:dyDescent="0.25">
      <c r="A18" s="61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8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3"/>
      <c r="AG18" s="3"/>
      <c r="AH18" s="3"/>
      <c r="AI18" s="3"/>
      <c r="AJ18" s="3"/>
      <c r="AK18" s="3"/>
      <c r="AL18" s="3"/>
      <c r="AM18" s="3"/>
      <c r="AN18" s="27"/>
      <c r="AO18" s="44"/>
      <c r="AP18" s="2"/>
    </row>
    <row r="19" spans="1:52" ht="18.75" customHeight="1" x14ac:dyDescent="0.3">
      <c r="A19" s="4"/>
      <c r="B19" s="49" t="s">
        <v>26</v>
      </c>
      <c r="C19" s="50"/>
      <c r="D19" s="48"/>
      <c r="E19" s="49" t="s">
        <v>39</v>
      </c>
      <c r="F19" s="50"/>
      <c r="G19" s="51"/>
      <c r="H19" s="52" t="s">
        <v>0</v>
      </c>
      <c r="I19" s="53"/>
      <c r="J19" s="54"/>
      <c r="K19" s="49" t="s">
        <v>21</v>
      </c>
      <c r="L19" s="50"/>
      <c r="M19" s="51"/>
      <c r="N19" s="122" t="s">
        <v>56</v>
      </c>
      <c r="O19" s="50"/>
      <c r="P19" s="54"/>
      <c r="Q19" s="51"/>
      <c r="R19" s="52" t="s">
        <v>26</v>
      </c>
      <c r="S19" s="53"/>
      <c r="T19" s="48"/>
      <c r="U19" s="49" t="s">
        <v>39</v>
      </c>
      <c r="V19" s="50"/>
      <c r="W19" s="54"/>
      <c r="X19" s="55" t="s">
        <v>37</v>
      </c>
      <c r="Y19" s="53"/>
      <c r="Z19" s="47"/>
      <c r="AA19" s="49" t="s">
        <v>21</v>
      </c>
      <c r="AB19" s="50"/>
      <c r="AC19" s="48"/>
      <c r="AD19" s="49" t="s">
        <v>0</v>
      </c>
      <c r="AE19" s="50"/>
      <c r="AF19" s="48"/>
      <c r="AG19" s="3"/>
      <c r="AH19" s="3"/>
      <c r="AI19" s="3"/>
      <c r="AJ19" s="3"/>
      <c r="AK19" s="3"/>
      <c r="AL19" s="3"/>
      <c r="AM19" s="3"/>
      <c r="AN19" s="27"/>
      <c r="AO19" s="44"/>
      <c r="AS19" s="36"/>
      <c r="AT19" s="36"/>
      <c r="AU19" s="36"/>
      <c r="AV19" s="36"/>
      <c r="AW19" s="36"/>
      <c r="AX19" s="36"/>
      <c r="AY19" s="36"/>
      <c r="AZ19" s="36"/>
    </row>
    <row r="20" spans="1:52" ht="18.75" customHeight="1" x14ac:dyDescent="0.3">
      <c r="A20" s="9" t="s">
        <v>12</v>
      </c>
      <c r="B20" s="58" t="s">
        <v>30</v>
      </c>
      <c r="C20" s="49">
        <f>PRODUCT(B5*0.86*0.6)</f>
        <v>56.76</v>
      </c>
      <c r="D20" s="48"/>
      <c r="E20" s="58" t="s">
        <v>30</v>
      </c>
      <c r="F20" s="49">
        <f>PRODUCT(E5*0.86*0.6)</f>
        <v>56.76</v>
      </c>
      <c r="G20" s="47"/>
      <c r="H20" s="58" t="s">
        <v>30</v>
      </c>
      <c r="I20" s="49">
        <f>PRODUCT(H5*0.86*0.6)</f>
        <v>72.239999999999995</v>
      </c>
      <c r="J20" s="48"/>
      <c r="K20" s="58" t="s">
        <v>30</v>
      </c>
      <c r="L20" s="49">
        <f>PRODUCT(K5*0.86*0.6)</f>
        <v>49.02</v>
      </c>
      <c r="M20" s="47"/>
      <c r="N20" s="58" t="s">
        <v>30</v>
      </c>
      <c r="O20" s="49">
        <f>PRODUCT(AJ9*0.86*0.6)</f>
        <v>49.02</v>
      </c>
      <c r="P20" s="48"/>
      <c r="Q20" s="47"/>
      <c r="R20" s="58" t="s">
        <v>30</v>
      </c>
      <c r="S20" s="49">
        <f>PRODUCT(R5*0.86*0.6)</f>
        <v>56.76</v>
      </c>
      <c r="T20" s="48"/>
      <c r="U20" s="58" t="s">
        <v>30</v>
      </c>
      <c r="V20" s="49">
        <f>PRODUCT(U5*0.86*0.6)</f>
        <v>56.76</v>
      </c>
      <c r="W20" s="48"/>
      <c r="X20" s="54" t="s">
        <v>30</v>
      </c>
      <c r="Y20" s="49">
        <f>PRODUCT(X5*0.86*0.6)</f>
        <v>75.852000000000004</v>
      </c>
      <c r="Z20" s="47"/>
      <c r="AA20" s="58" t="s">
        <v>30</v>
      </c>
      <c r="AB20" s="49">
        <f>PRODUCT(AA5*0.86*0.6)</f>
        <v>49.02</v>
      </c>
      <c r="AC20" s="48"/>
      <c r="AD20" s="58" t="s">
        <v>30</v>
      </c>
      <c r="AE20" s="49">
        <f>PRODUCT(AD5*0.86*0.6)</f>
        <v>72.239999999999995</v>
      </c>
      <c r="AF20" s="48"/>
      <c r="AG20" s="48"/>
      <c r="AH20" s="48"/>
      <c r="AI20" s="3"/>
      <c r="AJ20" s="3"/>
      <c r="AK20" s="3"/>
      <c r="AL20" s="3"/>
      <c r="AM20" s="3"/>
      <c r="AN20" s="27"/>
      <c r="AO20" s="44"/>
      <c r="AS20" s="36"/>
      <c r="AT20" s="36"/>
      <c r="AU20" s="36"/>
      <c r="AV20" s="36"/>
      <c r="AW20" s="36"/>
      <c r="AX20" s="36"/>
      <c r="AY20" s="36"/>
      <c r="AZ20" s="36"/>
    </row>
    <row r="21" spans="1:52" ht="18.75" customHeight="1" x14ac:dyDescent="0.25">
      <c r="A21" s="4" t="s">
        <v>14</v>
      </c>
      <c r="B21" s="58" t="s">
        <v>30</v>
      </c>
      <c r="C21" s="49">
        <f>PRODUCT(B5*0.86*0.8)</f>
        <v>75.679999999999993</v>
      </c>
      <c r="D21" s="48"/>
      <c r="E21" s="58" t="s">
        <v>30</v>
      </c>
      <c r="F21" s="49">
        <f>PRODUCT(E5*0.86*0.8)</f>
        <v>75.679999999999993</v>
      </c>
      <c r="G21" s="47"/>
      <c r="H21" s="58" t="s">
        <v>30</v>
      </c>
      <c r="I21" s="49">
        <f>PRODUCT(H5*0.86*0.8)</f>
        <v>96.32</v>
      </c>
      <c r="J21" s="48"/>
      <c r="K21" s="58" t="s">
        <v>30</v>
      </c>
      <c r="L21" s="49">
        <f>PRODUCT(K5*0.86*0.8)</f>
        <v>65.36</v>
      </c>
      <c r="M21" s="47"/>
      <c r="N21" s="58" t="s">
        <v>30</v>
      </c>
      <c r="O21" s="49">
        <f>PRODUCT(AJ9*0.86*0.8)</f>
        <v>65.36</v>
      </c>
      <c r="P21" s="48"/>
      <c r="Q21" s="47"/>
      <c r="R21" s="58" t="s">
        <v>30</v>
      </c>
      <c r="S21" s="49">
        <f>PRODUCT(R5*0.86*0.8)</f>
        <v>75.679999999999993</v>
      </c>
      <c r="T21" s="48"/>
      <c r="U21" s="58" t="s">
        <v>30</v>
      </c>
      <c r="V21" s="49">
        <f>PRODUCT(U5*0.86*0.8)</f>
        <v>75.679999999999993</v>
      </c>
      <c r="W21" s="48"/>
      <c r="X21" s="54" t="s">
        <v>30</v>
      </c>
      <c r="Y21" s="49">
        <f>PRODUCT(X5*0.86*0.8)</f>
        <v>101.13600000000001</v>
      </c>
      <c r="Z21" s="47"/>
      <c r="AA21" s="58" t="s">
        <v>30</v>
      </c>
      <c r="AB21" s="49">
        <f>PRODUCT(AA5*0.86*0.8)</f>
        <v>65.36</v>
      </c>
      <c r="AC21" s="48"/>
      <c r="AD21" s="58" t="s">
        <v>30</v>
      </c>
      <c r="AE21" s="49">
        <f>PRODUCT(AD5*0.86*0.8)</f>
        <v>96.32</v>
      </c>
      <c r="AF21" s="48"/>
      <c r="AG21" s="3"/>
      <c r="AH21" s="3"/>
      <c r="AI21" s="3"/>
      <c r="AJ21" s="3"/>
      <c r="AK21" s="3"/>
      <c r="AL21" s="3"/>
      <c r="AM21" s="3"/>
      <c r="AN21" s="44"/>
      <c r="AO21" s="27"/>
      <c r="AS21" s="36"/>
      <c r="AT21" s="36"/>
      <c r="AU21" s="36"/>
      <c r="AV21" s="36"/>
      <c r="AW21" s="36"/>
      <c r="AX21" s="36"/>
      <c r="AY21" s="36"/>
      <c r="AZ21" s="36"/>
    </row>
    <row r="22" spans="1:52" ht="18.75" customHeight="1" x14ac:dyDescent="0.25">
      <c r="A22" s="12" t="s">
        <v>14</v>
      </c>
      <c r="B22" s="58" t="s">
        <v>31</v>
      </c>
      <c r="C22" s="49">
        <f>PRODUCT(B5*0.86*0.85)</f>
        <v>80.41</v>
      </c>
      <c r="D22" s="48"/>
      <c r="E22" s="58" t="s">
        <v>31</v>
      </c>
      <c r="F22" s="49">
        <f>PRODUCT(E5*0.86*0.85)</f>
        <v>80.41</v>
      </c>
      <c r="G22" s="47"/>
      <c r="H22" s="58" t="s">
        <v>31</v>
      </c>
      <c r="I22" s="49">
        <f>PRODUCT(H5*0.86*0.85)</f>
        <v>102.33999999999999</v>
      </c>
      <c r="J22" s="48"/>
      <c r="K22" s="58" t="s">
        <v>31</v>
      </c>
      <c r="L22" s="49">
        <f>PRODUCT(K5*0.86*0.85)</f>
        <v>69.445000000000007</v>
      </c>
      <c r="M22" s="47"/>
      <c r="N22" s="58" t="s">
        <v>31</v>
      </c>
      <c r="O22" s="49">
        <f>PRODUCT(AJ9*0.86*0.85)</f>
        <v>69.445000000000007</v>
      </c>
      <c r="P22" s="48"/>
      <c r="Q22" s="47"/>
      <c r="R22" s="58" t="s">
        <v>31</v>
      </c>
      <c r="S22" s="49">
        <f>PRODUCT(R5*0.86*0.95)</f>
        <v>89.86999999999999</v>
      </c>
      <c r="T22" s="48"/>
      <c r="U22" s="58" t="s">
        <v>31</v>
      </c>
      <c r="V22" s="49">
        <f>PRODUCT(U5*0.86*0.95)</f>
        <v>89.86999999999999</v>
      </c>
      <c r="W22" s="48"/>
      <c r="X22" s="54" t="s">
        <v>31</v>
      </c>
      <c r="Y22" s="49">
        <f>PRODUCT(X5*0.86*0.95)</f>
        <v>120.09899999999999</v>
      </c>
      <c r="Z22" s="47"/>
      <c r="AA22" s="58" t="s">
        <v>31</v>
      </c>
      <c r="AB22" s="49">
        <f>PRODUCT(AA5*0.86*0.95)</f>
        <v>77.614999999999995</v>
      </c>
      <c r="AC22" s="48"/>
      <c r="AD22" s="58" t="s">
        <v>31</v>
      </c>
      <c r="AE22" s="49">
        <f>PRODUCT(AD5*0.86*0.95)</f>
        <v>114.37999999999998</v>
      </c>
      <c r="AF22" s="48"/>
      <c r="AG22" s="48"/>
      <c r="AH22" s="48"/>
      <c r="AI22" s="3"/>
      <c r="AJ22" s="3"/>
      <c r="AK22" s="3"/>
      <c r="AL22" s="3"/>
      <c r="AM22" s="3"/>
      <c r="AN22" s="44"/>
      <c r="AO22" s="27"/>
      <c r="AS22" s="36"/>
      <c r="AT22" s="36"/>
      <c r="AU22" s="36"/>
      <c r="AV22" s="36"/>
      <c r="AW22" s="36"/>
      <c r="AX22" s="36"/>
      <c r="AY22" s="36"/>
      <c r="AZ22" s="36"/>
    </row>
    <row r="23" spans="1:52" s="115" customFormat="1" ht="18.75" customHeight="1" x14ac:dyDescent="0.2">
      <c r="A23" s="114"/>
      <c r="B23" s="97" t="s">
        <v>32</v>
      </c>
      <c r="C23" s="97"/>
      <c r="D23" s="97"/>
      <c r="E23" s="97" t="s">
        <v>34</v>
      </c>
      <c r="F23" s="97"/>
      <c r="G23" s="98"/>
      <c r="H23" s="100" t="s">
        <v>62</v>
      </c>
      <c r="I23" s="97"/>
      <c r="J23" s="108"/>
      <c r="K23" s="100" t="s">
        <v>33</v>
      </c>
      <c r="L23" s="97"/>
      <c r="M23" s="98"/>
      <c r="N23" s="100" t="s">
        <v>63</v>
      </c>
      <c r="O23" s="97"/>
      <c r="P23" s="97"/>
      <c r="Q23" s="98"/>
      <c r="R23" s="97" t="s">
        <v>35</v>
      </c>
      <c r="S23" s="97"/>
      <c r="T23" s="97"/>
      <c r="U23" s="97" t="s">
        <v>34</v>
      </c>
      <c r="V23" s="97"/>
      <c r="W23" s="97"/>
      <c r="X23" s="99" t="s">
        <v>43</v>
      </c>
      <c r="Y23" s="97"/>
      <c r="Z23" s="98"/>
      <c r="AA23" s="97" t="s">
        <v>32</v>
      </c>
      <c r="AB23" s="97"/>
      <c r="AC23" s="97"/>
      <c r="AD23" s="97" t="s">
        <v>56</v>
      </c>
      <c r="AE23" s="97"/>
      <c r="AF23" s="97"/>
      <c r="AG23" s="97"/>
      <c r="AH23" s="97"/>
      <c r="AI23" s="103"/>
      <c r="AJ23" s="103"/>
      <c r="AK23" s="103"/>
      <c r="AL23" s="103"/>
      <c r="AM23" s="103"/>
      <c r="AN23" s="110"/>
      <c r="AO23" s="104"/>
      <c r="AP23" s="111"/>
      <c r="AQ23" s="111"/>
      <c r="AR23" s="111"/>
      <c r="AS23" s="112"/>
      <c r="AT23" s="112"/>
      <c r="AU23" s="112"/>
      <c r="AV23" s="112"/>
      <c r="AW23" s="112"/>
      <c r="AX23" s="112"/>
      <c r="AY23" s="112"/>
      <c r="AZ23" s="112"/>
    </row>
    <row r="24" spans="1:52" s="14" customFormat="1" ht="3" customHeight="1" x14ac:dyDescent="0.25">
      <c r="A24" s="61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8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3"/>
      <c r="AG24" s="3"/>
      <c r="AH24" s="3"/>
      <c r="AI24" s="3"/>
      <c r="AJ24" s="3"/>
      <c r="AK24" s="3"/>
      <c r="AL24" s="3"/>
      <c r="AM24" s="3"/>
      <c r="AN24" s="27"/>
      <c r="AO24" s="44"/>
    </row>
    <row r="25" spans="1:52" ht="18.75" customHeight="1" x14ac:dyDescent="0.3">
      <c r="A25" s="4"/>
      <c r="B25" s="49" t="s">
        <v>26</v>
      </c>
      <c r="C25" s="50"/>
      <c r="D25" s="48"/>
      <c r="E25" s="49" t="s">
        <v>39</v>
      </c>
      <c r="F25" s="50"/>
      <c r="G25" s="51"/>
      <c r="H25" s="52" t="s">
        <v>0</v>
      </c>
      <c r="I25" s="53"/>
      <c r="J25" s="54"/>
      <c r="K25" s="49" t="s">
        <v>21</v>
      </c>
      <c r="L25" s="50"/>
      <c r="M25" s="51"/>
      <c r="N25" s="122" t="s">
        <v>56</v>
      </c>
      <c r="O25" s="50"/>
      <c r="P25" s="54"/>
      <c r="Q25" s="51"/>
      <c r="R25" s="52" t="s">
        <v>26</v>
      </c>
      <c r="S25" s="53"/>
      <c r="T25" s="48"/>
      <c r="U25" s="49" t="s">
        <v>39</v>
      </c>
      <c r="V25" s="50"/>
      <c r="W25" s="54"/>
      <c r="X25" s="55" t="s">
        <v>37</v>
      </c>
      <c r="Y25" s="53"/>
      <c r="Z25" s="47"/>
      <c r="AA25" s="49" t="s">
        <v>21</v>
      </c>
      <c r="AB25" s="50"/>
      <c r="AC25" s="48"/>
      <c r="AD25" s="49" t="s">
        <v>0</v>
      </c>
      <c r="AE25" s="50"/>
      <c r="AF25" s="48"/>
      <c r="AG25" s="3"/>
      <c r="AH25" s="3"/>
      <c r="AI25" s="3"/>
      <c r="AJ25" s="3"/>
      <c r="AK25" s="3"/>
      <c r="AL25" s="3"/>
      <c r="AM25" s="3"/>
      <c r="AN25" s="27"/>
      <c r="AO25" s="44"/>
      <c r="AS25" s="36"/>
      <c r="AT25" s="36"/>
      <c r="AU25" s="36"/>
      <c r="AV25" s="36"/>
      <c r="AW25" s="36"/>
      <c r="AX25" s="36"/>
      <c r="AY25" s="36"/>
      <c r="AZ25" s="36"/>
    </row>
    <row r="26" spans="1:52" ht="18.75" customHeight="1" x14ac:dyDescent="0.3">
      <c r="A26" s="9" t="s">
        <v>13</v>
      </c>
      <c r="B26" s="58" t="s">
        <v>30</v>
      </c>
      <c r="C26" s="49">
        <f>PRODUCT(B5*0.86*0.6)</f>
        <v>56.76</v>
      </c>
      <c r="D26" s="48"/>
      <c r="E26" s="58" t="s">
        <v>30</v>
      </c>
      <c r="F26" s="49">
        <f>PRODUCT(E5*0.86*0.6)</f>
        <v>56.76</v>
      </c>
      <c r="G26" s="47"/>
      <c r="H26" s="58" t="s">
        <v>30</v>
      </c>
      <c r="I26" s="49">
        <f>PRODUCT(H5*0.86*0.6)</f>
        <v>72.239999999999995</v>
      </c>
      <c r="J26" s="48"/>
      <c r="K26" s="58" t="s">
        <v>30</v>
      </c>
      <c r="L26" s="49">
        <f>PRODUCT(K5*0.86*0.6)</f>
        <v>49.02</v>
      </c>
      <c r="M26" s="47"/>
      <c r="N26" s="58" t="s">
        <v>30</v>
      </c>
      <c r="O26" s="49">
        <f>PRODUCT(AJ9*0.86*0.6)</f>
        <v>49.02</v>
      </c>
      <c r="P26" s="48"/>
      <c r="Q26" s="47"/>
      <c r="R26" s="58" t="s">
        <v>30</v>
      </c>
      <c r="S26" s="49">
        <f>PRODUCT(R5*0.86*0.6)</f>
        <v>56.76</v>
      </c>
      <c r="T26" s="48"/>
      <c r="U26" s="58" t="s">
        <v>30</v>
      </c>
      <c r="V26" s="49">
        <f>PRODUCT(U5*0.86*0.6)</f>
        <v>56.76</v>
      </c>
      <c r="W26" s="48"/>
      <c r="X26" s="54" t="s">
        <v>30</v>
      </c>
      <c r="Y26" s="49">
        <f>PRODUCT(X5*0.86*0.6)</f>
        <v>75.852000000000004</v>
      </c>
      <c r="Z26" s="47"/>
      <c r="AA26" s="58" t="s">
        <v>30</v>
      </c>
      <c r="AB26" s="49">
        <f>PRODUCT(AA5*0.86*0.6)</f>
        <v>49.02</v>
      </c>
      <c r="AC26" s="48"/>
      <c r="AD26" s="58" t="s">
        <v>30</v>
      </c>
      <c r="AE26" s="49">
        <f>PRODUCT(AD5*0.86*0.6)</f>
        <v>72.239999999999995</v>
      </c>
      <c r="AF26" s="48"/>
      <c r="AG26" s="48"/>
      <c r="AH26" s="48"/>
      <c r="AI26" s="3"/>
      <c r="AJ26" s="3"/>
      <c r="AK26" s="3"/>
      <c r="AL26" s="3"/>
      <c r="AM26" s="3"/>
      <c r="AN26" s="27"/>
      <c r="AO26" s="44"/>
      <c r="AS26" s="36"/>
      <c r="AT26" s="36"/>
      <c r="AU26" s="36"/>
      <c r="AV26" s="36"/>
      <c r="AW26" s="36"/>
      <c r="AX26" s="36"/>
      <c r="AY26" s="36"/>
      <c r="AZ26" s="36"/>
    </row>
    <row r="27" spans="1:52" ht="18.75" customHeight="1" x14ac:dyDescent="0.25">
      <c r="A27" s="4" t="s">
        <v>14</v>
      </c>
      <c r="B27" s="58" t="s">
        <v>30</v>
      </c>
      <c r="C27" s="49">
        <f>PRODUCT(B5*0.86*0.8)</f>
        <v>75.679999999999993</v>
      </c>
      <c r="D27" s="48"/>
      <c r="E27" s="58" t="s">
        <v>30</v>
      </c>
      <c r="F27" s="49">
        <f>PRODUCT(E5*0.86*0.8)</f>
        <v>75.679999999999993</v>
      </c>
      <c r="G27" s="47"/>
      <c r="H27" s="58" t="s">
        <v>30</v>
      </c>
      <c r="I27" s="49">
        <f>PRODUCT(H5*0.86*0.8)</f>
        <v>96.32</v>
      </c>
      <c r="J27" s="48"/>
      <c r="K27" s="58" t="s">
        <v>30</v>
      </c>
      <c r="L27" s="49">
        <f>PRODUCT(K5*0.86*0.8)</f>
        <v>65.36</v>
      </c>
      <c r="M27" s="47"/>
      <c r="N27" s="58" t="s">
        <v>30</v>
      </c>
      <c r="O27" s="49">
        <f>PRODUCT(AJ9*0.86*0.8)</f>
        <v>65.36</v>
      </c>
      <c r="P27" s="48"/>
      <c r="Q27" s="47"/>
      <c r="R27" s="58" t="s">
        <v>30</v>
      </c>
      <c r="S27" s="49">
        <f>PRODUCT(R5*0.86*0.8)</f>
        <v>75.679999999999993</v>
      </c>
      <c r="T27" s="48"/>
      <c r="U27" s="58" t="s">
        <v>30</v>
      </c>
      <c r="V27" s="49">
        <f>PRODUCT(U5*0.86*0.8)</f>
        <v>75.679999999999993</v>
      </c>
      <c r="W27" s="48"/>
      <c r="X27" s="54" t="s">
        <v>30</v>
      </c>
      <c r="Y27" s="49">
        <f>PRODUCT(X5*0.86*0.8)</f>
        <v>101.13600000000001</v>
      </c>
      <c r="Z27" s="47"/>
      <c r="AA27" s="58" t="s">
        <v>30</v>
      </c>
      <c r="AB27" s="49">
        <f>PRODUCT(AA5*0.86*0.8)</f>
        <v>65.36</v>
      </c>
      <c r="AC27" s="48"/>
      <c r="AD27" s="58" t="s">
        <v>30</v>
      </c>
      <c r="AE27" s="49">
        <f>PRODUCT(AD5*0.86*0.8)</f>
        <v>96.32</v>
      </c>
      <c r="AF27" s="48"/>
      <c r="AG27" s="3"/>
      <c r="AH27" s="3"/>
      <c r="AI27" s="3"/>
      <c r="AJ27" s="3"/>
      <c r="AK27" s="3"/>
      <c r="AL27" s="3"/>
      <c r="AM27" s="3"/>
      <c r="AN27" s="44"/>
      <c r="AO27" s="27"/>
      <c r="AS27" s="36"/>
      <c r="AT27" s="36"/>
      <c r="AU27" s="36"/>
      <c r="AV27" s="36"/>
      <c r="AW27" s="36"/>
      <c r="AX27" s="36"/>
      <c r="AY27" s="36"/>
      <c r="AZ27" s="36"/>
    </row>
    <row r="28" spans="1:52" ht="18.75" customHeight="1" x14ac:dyDescent="0.25">
      <c r="A28" s="96" t="s">
        <v>14</v>
      </c>
      <c r="B28" s="58" t="s">
        <v>31</v>
      </c>
      <c r="C28" s="49">
        <f>PRODUCT(B5*0.86*0.85)</f>
        <v>80.41</v>
      </c>
      <c r="D28" s="48"/>
      <c r="E28" s="58" t="s">
        <v>31</v>
      </c>
      <c r="F28" s="49">
        <f>PRODUCT(E5*0.86*0.85)</f>
        <v>80.41</v>
      </c>
      <c r="G28" s="47"/>
      <c r="H28" s="58" t="s">
        <v>31</v>
      </c>
      <c r="I28" s="49">
        <f>PRODUCT(H5*0.86*0.85)</f>
        <v>102.33999999999999</v>
      </c>
      <c r="J28" s="48"/>
      <c r="K28" s="58" t="s">
        <v>31</v>
      </c>
      <c r="L28" s="49">
        <f>PRODUCT(K5*0.86*0.85)</f>
        <v>69.445000000000007</v>
      </c>
      <c r="M28" s="47"/>
      <c r="N28" s="58" t="s">
        <v>31</v>
      </c>
      <c r="O28" s="49">
        <f>PRODUCT(AJ9*0.86*0.85)</f>
        <v>69.445000000000007</v>
      </c>
      <c r="P28" s="48"/>
      <c r="Q28" s="47"/>
      <c r="R28" s="58" t="s">
        <v>31</v>
      </c>
      <c r="S28" s="49">
        <f>PRODUCT(R5*0.86*1)</f>
        <v>94.6</v>
      </c>
      <c r="T28" s="48"/>
      <c r="U28" s="58" t="s">
        <v>31</v>
      </c>
      <c r="V28" s="49">
        <f>PRODUCT(U5*0.86*1)</f>
        <v>94.6</v>
      </c>
      <c r="W28" s="48"/>
      <c r="X28" s="54" t="s">
        <v>31</v>
      </c>
      <c r="Y28" s="49">
        <f>PRODUCT(X5*0.86*1)</f>
        <v>126.42</v>
      </c>
      <c r="Z28" s="47"/>
      <c r="AA28" s="58" t="s">
        <v>31</v>
      </c>
      <c r="AB28" s="49">
        <f>PRODUCT(AA5*0.86*1)</f>
        <v>81.7</v>
      </c>
      <c r="AC28" s="48"/>
      <c r="AD28" s="58" t="s">
        <v>31</v>
      </c>
      <c r="AE28" s="49">
        <f>PRODUCT(AD5*0.86*1)</f>
        <v>120.39999999999999</v>
      </c>
      <c r="AF28" s="48"/>
      <c r="AG28" s="48"/>
      <c r="AH28" s="48"/>
      <c r="AI28" s="3"/>
      <c r="AJ28" s="3"/>
      <c r="AK28" s="3"/>
      <c r="AL28" s="3"/>
      <c r="AM28" s="3"/>
      <c r="AN28" s="44"/>
      <c r="AO28" s="27"/>
      <c r="AS28" s="36"/>
      <c r="AT28" s="36"/>
      <c r="AU28" s="36"/>
      <c r="AV28" s="36"/>
      <c r="AW28" s="36"/>
      <c r="AX28" s="36"/>
      <c r="AY28" s="36"/>
      <c r="AZ28" s="36"/>
    </row>
    <row r="29" spans="1:52" s="115" customFormat="1" ht="18.75" customHeight="1" x14ac:dyDescent="0.2">
      <c r="A29" s="114"/>
      <c r="B29" s="97" t="s">
        <v>32</v>
      </c>
      <c r="C29" s="97"/>
      <c r="D29" s="97"/>
      <c r="E29" s="97" t="s">
        <v>34</v>
      </c>
      <c r="F29" s="97"/>
      <c r="G29" s="98"/>
      <c r="H29" s="100" t="s">
        <v>62</v>
      </c>
      <c r="I29" s="97"/>
      <c r="J29" s="108"/>
      <c r="K29" s="100" t="s">
        <v>33</v>
      </c>
      <c r="L29" s="97"/>
      <c r="M29" s="98"/>
      <c r="N29" s="100" t="s">
        <v>63</v>
      </c>
      <c r="O29" s="97"/>
      <c r="P29" s="97"/>
      <c r="Q29" s="98"/>
      <c r="R29" s="97" t="s">
        <v>35</v>
      </c>
      <c r="S29" s="97"/>
      <c r="T29" s="97"/>
      <c r="U29" s="97" t="s">
        <v>34</v>
      </c>
      <c r="V29" s="97"/>
      <c r="W29" s="97"/>
      <c r="X29" s="99" t="s">
        <v>43</v>
      </c>
      <c r="Y29" s="97"/>
      <c r="Z29" s="98"/>
      <c r="AA29" s="97" t="s">
        <v>32</v>
      </c>
      <c r="AB29" s="97"/>
      <c r="AC29" s="97"/>
      <c r="AD29" s="97" t="s">
        <v>56</v>
      </c>
      <c r="AE29" s="97"/>
      <c r="AF29" s="97"/>
      <c r="AG29" s="97"/>
      <c r="AH29" s="97"/>
      <c r="AI29" s="103"/>
      <c r="AJ29" s="103"/>
      <c r="AK29" s="103"/>
      <c r="AL29" s="103"/>
      <c r="AM29" s="103"/>
      <c r="AN29" s="110"/>
      <c r="AO29" s="104"/>
      <c r="AP29" s="111"/>
      <c r="AQ29" s="111"/>
      <c r="AR29" s="111"/>
      <c r="AS29" s="112"/>
      <c r="AT29" s="112"/>
      <c r="AU29" s="112"/>
      <c r="AV29" s="112"/>
      <c r="AW29" s="112"/>
      <c r="AX29" s="112"/>
      <c r="AY29" s="112"/>
      <c r="AZ29" s="112"/>
    </row>
    <row r="30" spans="1:52" s="14" customFormat="1" ht="3.75" customHeight="1" x14ac:dyDescent="0.25">
      <c r="A30" s="61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3"/>
      <c r="AG30" s="3"/>
      <c r="AH30" s="3"/>
      <c r="AI30" s="3"/>
      <c r="AJ30" s="3"/>
      <c r="AK30" s="3"/>
      <c r="AL30" s="3"/>
      <c r="AM30" s="3"/>
      <c r="AN30" s="27"/>
      <c r="AO30" s="44"/>
    </row>
    <row r="31" spans="1:52" ht="18.75" customHeight="1" x14ac:dyDescent="0.25">
      <c r="A31" s="6"/>
      <c r="B31" s="52" t="s">
        <v>26</v>
      </c>
      <c r="C31" s="53"/>
      <c r="D31" s="48"/>
      <c r="E31" s="52" t="s">
        <v>39</v>
      </c>
      <c r="F31" s="53"/>
      <c r="G31" s="51"/>
      <c r="H31" s="52" t="s">
        <v>0</v>
      </c>
      <c r="I31" s="53"/>
      <c r="J31" s="68"/>
      <c r="K31" s="52" t="s">
        <v>21</v>
      </c>
      <c r="L31" s="53"/>
      <c r="M31" s="51"/>
      <c r="N31" s="54"/>
      <c r="O31" s="54"/>
      <c r="P31" s="54"/>
      <c r="Q31" s="54"/>
      <c r="R31" s="71"/>
      <c r="S31" s="71"/>
      <c r="T31" s="48"/>
      <c r="U31" s="71"/>
      <c r="V31" s="71"/>
      <c r="W31" s="54"/>
      <c r="X31" s="48"/>
      <c r="Y31" s="54"/>
      <c r="Z31" s="48"/>
      <c r="AA31" s="48"/>
      <c r="AB31" s="54"/>
      <c r="AC31" s="48"/>
      <c r="AD31" s="48"/>
      <c r="AE31" s="54"/>
      <c r="AF31" s="48"/>
      <c r="AG31" s="3"/>
      <c r="AH31" s="3"/>
      <c r="AI31" s="3"/>
      <c r="AJ31" s="3"/>
      <c r="AK31" s="3"/>
      <c r="AL31" s="3"/>
      <c r="AM31" s="3"/>
      <c r="AN31" s="27"/>
      <c r="AO31" s="44"/>
      <c r="AS31" s="36"/>
      <c r="AT31" s="36"/>
      <c r="AU31" s="36"/>
      <c r="AV31" s="36"/>
      <c r="AW31" s="36"/>
      <c r="AX31" s="36"/>
      <c r="AY31" s="36"/>
      <c r="AZ31" s="36"/>
    </row>
    <row r="32" spans="1:52" ht="18.75" customHeight="1" x14ac:dyDescent="0.3">
      <c r="A32" s="9" t="s">
        <v>40</v>
      </c>
      <c r="B32" s="58" t="s">
        <v>15</v>
      </c>
      <c r="C32" s="49">
        <f>PRODUCT(AG9*0.86*0.75)</f>
        <v>70.949999999999989</v>
      </c>
      <c r="D32" s="48"/>
      <c r="E32" s="58" t="s">
        <v>15</v>
      </c>
      <c r="F32" s="49">
        <f>PRODUCT(AH9*0.86*0.75)</f>
        <v>70.949999999999989</v>
      </c>
      <c r="G32" s="51"/>
      <c r="H32" s="58" t="s">
        <v>15</v>
      </c>
      <c r="I32" s="49">
        <f>PRODUCT(H5*0.86*0.75)</f>
        <v>90.3</v>
      </c>
      <c r="J32" s="69"/>
      <c r="K32" s="58" t="s">
        <v>15</v>
      </c>
      <c r="L32" s="49">
        <f>PRODUCT(AJ9*0.86*0.75)</f>
        <v>61.275000000000006</v>
      </c>
      <c r="M32" s="47"/>
      <c r="N32" s="48"/>
      <c r="O32" s="48"/>
      <c r="P32" s="48"/>
      <c r="Q32" s="48"/>
      <c r="R32" s="71"/>
      <c r="S32" s="71"/>
      <c r="T32" s="48"/>
      <c r="U32" s="71"/>
      <c r="V32" s="71"/>
      <c r="W32" s="48"/>
      <c r="X32" s="44" t="s">
        <v>27</v>
      </c>
      <c r="Y32" s="70"/>
      <c r="Z32" s="27"/>
      <c r="AA32" s="44"/>
      <c r="AB32" s="44"/>
      <c r="AC32" s="44"/>
      <c r="AD32" s="44"/>
      <c r="AE32" s="44"/>
      <c r="AF32" s="48"/>
      <c r="AG32" s="48"/>
      <c r="AH32" s="48"/>
      <c r="AI32" s="3"/>
      <c r="AJ32" s="3"/>
      <c r="AK32" s="3"/>
      <c r="AL32" s="3"/>
      <c r="AM32" s="3"/>
      <c r="AN32" s="27"/>
      <c r="AO32" s="44"/>
      <c r="AS32" s="36"/>
      <c r="AT32" s="36"/>
      <c r="AU32" s="36"/>
      <c r="AV32" s="36"/>
      <c r="AW32" s="36"/>
      <c r="AX32" s="36"/>
      <c r="AY32" s="36"/>
      <c r="AZ32" s="36"/>
    </row>
    <row r="33" spans="1:52" ht="18.75" customHeight="1" x14ac:dyDescent="0.25">
      <c r="A33" s="4"/>
      <c r="B33" s="58" t="s">
        <v>15</v>
      </c>
      <c r="C33" s="49">
        <f>PRODUCT(AG9*0.86*0.8)</f>
        <v>75.679999999999993</v>
      </c>
      <c r="D33" s="48"/>
      <c r="E33" s="58" t="s">
        <v>15</v>
      </c>
      <c r="F33" s="49">
        <f>PRODUCT(AH9*0.86*0.8)</f>
        <v>75.679999999999993</v>
      </c>
      <c r="G33" s="51"/>
      <c r="H33" s="58" t="s">
        <v>15</v>
      </c>
      <c r="I33" s="49">
        <f>PRODUCT(H5*0.86*0.8)</f>
        <v>96.32</v>
      </c>
      <c r="J33" s="69"/>
      <c r="K33" s="58" t="s">
        <v>15</v>
      </c>
      <c r="L33" s="49">
        <f>PRODUCT(AJ9*0.86*0.8)</f>
        <v>65.36</v>
      </c>
      <c r="M33" s="47"/>
      <c r="N33" s="48"/>
      <c r="O33" s="48"/>
      <c r="P33" s="48"/>
      <c r="Q33" s="48"/>
      <c r="R33" s="71"/>
      <c r="S33" s="71"/>
      <c r="T33" s="48"/>
      <c r="U33" s="71"/>
      <c r="V33" s="71"/>
      <c r="W33" s="48"/>
      <c r="X33" s="71" t="s">
        <v>46</v>
      </c>
      <c r="Y33" s="71"/>
      <c r="Z33" s="44"/>
      <c r="AA33" s="44"/>
      <c r="AB33" s="44"/>
      <c r="AC33" s="71"/>
      <c r="AD33" s="71"/>
      <c r="AE33" s="71"/>
      <c r="AF33" s="48"/>
      <c r="AG33" s="3"/>
      <c r="AH33" s="3"/>
      <c r="AI33" s="3"/>
      <c r="AJ33" s="3"/>
      <c r="AK33" s="3"/>
      <c r="AL33" s="3"/>
      <c r="AM33" s="3"/>
      <c r="AN33" s="44"/>
      <c r="AO33" s="27"/>
      <c r="AS33" s="36"/>
      <c r="AT33" s="36"/>
      <c r="AU33" s="36"/>
      <c r="AV33" s="36"/>
      <c r="AW33" s="36"/>
      <c r="AX33" s="36"/>
      <c r="AY33" s="36"/>
      <c r="AZ33" s="36"/>
    </row>
    <row r="34" spans="1:52" ht="18.75" customHeight="1" x14ac:dyDescent="0.25">
      <c r="A34" s="7" t="s">
        <v>19</v>
      </c>
      <c r="B34" s="58" t="s">
        <v>16</v>
      </c>
      <c r="C34" s="49">
        <f>PRODUCT(AG9*0.86*0.85)</f>
        <v>80.41</v>
      </c>
      <c r="D34" s="48"/>
      <c r="E34" s="58" t="s">
        <v>16</v>
      </c>
      <c r="F34" s="49">
        <f>PRODUCT(AH9*0.86*0.85)</f>
        <v>80.41</v>
      </c>
      <c r="G34" s="51"/>
      <c r="H34" s="58" t="s">
        <v>16</v>
      </c>
      <c r="I34" s="49">
        <f>PRODUCT(H5*0.86*0.85)</f>
        <v>102.33999999999999</v>
      </c>
      <c r="J34" s="69"/>
      <c r="K34" s="58" t="s">
        <v>16</v>
      </c>
      <c r="L34" s="49">
        <f>PRODUCT(AJ9*0.86*0.85)</f>
        <v>69.445000000000007</v>
      </c>
      <c r="M34" s="47"/>
      <c r="N34" s="48"/>
      <c r="O34" s="48"/>
      <c r="P34" s="48"/>
      <c r="Q34" s="48"/>
      <c r="R34" s="71"/>
      <c r="S34" s="71"/>
      <c r="T34" s="48"/>
      <c r="U34" s="71"/>
      <c r="V34" s="71"/>
      <c r="W34" s="48"/>
      <c r="X34" s="71" t="s">
        <v>47</v>
      </c>
      <c r="Y34" s="71"/>
      <c r="Z34" s="71"/>
      <c r="AA34" s="71"/>
      <c r="AB34" s="71"/>
      <c r="AC34" s="71"/>
      <c r="AD34" s="71"/>
      <c r="AE34" s="71"/>
      <c r="AF34" s="48"/>
      <c r="AG34" s="48"/>
      <c r="AH34" s="48"/>
      <c r="AI34" s="3"/>
      <c r="AJ34" s="3"/>
      <c r="AK34" s="3"/>
      <c r="AL34" s="3"/>
      <c r="AM34" s="3"/>
      <c r="AN34" s="44"/>
      <c r="AO34" s="27"/>
      <c r="AS34" s="36"/>
      <c r="AT34" s="36"/>
      <c r="AU34" s="36"/>
      <c r="AV34" s="36"/>
      <c r="AW34" s="36"/>
      <c r="AX34" s="36"/>
      <c r="AY34" s="36"/>
      <c r="AZ34" s="36"/>
    </row>
    <row r="35" spans="1:52" s="115" customFormat="1" ht="18.75" customHeight="1" x14ac:dyDescent="0.25">
      <c r="A35" s="12" t="s">
        <v>20</v>
      </c>
      <c r="B35" s="58" t="s">
        <v>16</v>
      </c>
      <c r="C35" s="49">
        <f>PRODUCT(AG9*0.86*0.9)</f>
        <v>85.14</v>
      </c>
      <c r="D35" s="48"/>
      <c r="E35" s="58" t="s">
        <v>16</v>
      </c>
      <c r="F35" s="49">
        <f>PRODUCT(AH9*0.86*0.9)</f>
        <v>85.14</v>
      </c>
      <c r="G35" s="51"/>
      <c r="H35" s="58" t="s">
        <v>16</v>
      </c>
      <c r="I35" s="49">
        <f>PRODUCT(H5*0.86*0.9)</f>
        <v>108.36</v>
      </c>
      <c r="J35" s="69"/>
      <c r="K35" s="58" t="s">
        <v>16</v>
      </c>
      <c r="L35" s="49">
        <f>PRODUCT(AJ9*0.86*0.9)</f>
        <v>73.53</v>
      </c>
      <c r="M35" s="47"/>
      <c r="N35" s="48"/>
      <c r="O35" s="48"/>
      <c r="P35" s="48"/>
      <c r="Q35" s="48"/>
      <c r="R35" s="111"/>
      <c r="S35" s="111"/>
      <c r="T35" s="73"/>
      <c r="U35" s="111"/>
      <c r="V35" s="111"/>
      <c r="W35" s="48"/>
      <c r="X35" s="71" t="s">
        <v>42</v>
      </c>
      <c r="Y35" s="71"/>
      <c r="Z35" s="71"/>
      <c r="AA35" s="71"/>
      <c r="AB35" s="71"/>
      <c r="AC35" s="71"/>
      <c r="AD35" s="71"/>
      <c r="AE35" s="71"/>
      <c r="AF35" s="97"/>
      <c r="AG35" s="97"/>
      <c r="AH35" s="97"/>
      <c r="AI35" s="103"/>
      <c r="AJ35" s="103"/>
      <c r="AK35" s="103"/>
      <c r="AL35" s="103"/>
      <c r="AM35" s="103"/>
      <c r="AN35" s="110"/>
      <c r="AO35" s="104"/>
      <c r="AP35" s="111"/>
      <c r="AQ35" s="111"/>
      <c r="AR35" s="111"/>
      <c r="AS35" s="112"/>
      <c r="AT35" s="112"/>
      <c r="AU35" s="112"/>
      <c r="AV35" s="112"/>
      <c r="AW35" s="112"/>
      <c r="AX35" s="112"/>
      <c r="AY35" s="112"/>
      <c r="AZ35" s="112"/>
    </row>
    <row r="36" spans="1:52" s="14" customFormat="1" ht="18.75" customHeight="1" x14ac:dyDescent="0.25">
      <c r="A36" s="4" t="s">
        <v>14</v>
      </c>
      <c r="B36" s="58" t="s">
        <v>17</v>
      </c>
      <c r="C36" s="49">
        <f>PRODUCT(AG9*0.86*0.97)</f>
        <v>91.761999999999986</v>
      </c>
      <c r="D36" s="48"/>
      <c r="E36" s="58" t="s">
        <v>17</v>
      </c>
      <c r="F36" s="49">
        <f>PRODUCT(AH9*0.86*0.97)</f>
        <v>91.761999999999986</v>
      </c>
      <c r="G36" s="51"/>
      <c r="H36" s="58" t="s">
        <v>17</v>
      </c>
      <c r="I36" s="49">
        <f>PRODUCT(H5*0.86*0.97)</f>
        <v>116.78799999999998</v>
      </c>
      <c r="J36" s="69"/>
      <c r="K36" s="58" t="s">
        <v>17</v>
      </c>
      <c r="L36" s="49">
        <f>PRODUCT(AJ9*0.86*0.97)</f>
        <v>79.248999999999995</v>
      </c>
      <c r="M36" s="47"/>
      <c r="N36" s="48"/>
      <c r="O36" s="48"/>
      <c r="P36" s="48"/>
      <c r="Q36" s="48"/>
      <c r="R36" s="2"/>
      <c r="S36" s="2"/>
      <c r="T36" s="73"/>
      <c r="U36" s="2"/>
      <c r="V36" s="2"/>
      <c r="W36" s="48"/>
      <c r="X36" s="72" t="s">
        <v>28</v>
      </c>
      <c r="Y36" s="71"/>
      <c r="Z36" s="71"/>
      <c r="AA36" s="71"/>
      <c r="AB36" s="71"/>
      <c r="AC36" s="71"/>
      <c r="AD36" s="71"/>
      <c r="AE36" s="71"/>
      <c r="AF36" s="3"/>
      <c r="AG36" s="3"/>
      <c r="AH36" s="3"/>
      <c r="AI36" s="3"/>
      <c r="AJ36" s="3"/>
      <c r="AK36" s="3"/>
      <c r="AL36" s="3"/>
      <c r="AM36" s="3"/>
      <c r="AN36" s="27"/>
      <c r="AO36" s="44"/>
      <c r="AP36" s="2"/>
      <c r="AQ36" s="2"/>
      <c r="AR36" s="2"/>
    </row>
    <row r="37" spans="1:52" s="14" customFormat="1" ht="18.75" customHeight="1" x14ac:dyDescent="0.25">
      <c r="A37" s="12"/>
      <c r="B37" s="66" t="s">
        <v>18</v>
      </c>
      <c r="C37" s="49">
        <f>PRODUCT(R5*0.86*1.02)</f>
        <v>96.49199999999999</v>
      </c>
      <c r="D37" s="48"/>
      <c r="E37" s="66" t="s">
        <v>18</v>
      </c>
      <c r="F37" s="49">
        <f>PRODUCT(U5*0.86*1.02)</f>
        <v>96.49199999999999</v>
      </c>
      <c r="G37" s="51"/>
      <c r="H37" s="66" t="s">
        <v>18</v>
      </c>
      <c r="I37" s="49">
        <f>PRODUCT(H5*0.86*1.02)</f>
        <v>122.80799999999999</v>
      </c>
      <c r="J37" s="69"/>
      <c r="K37" s="66" t="s">
        <v>18</v>
      </c>
      <c r="L37" s="49">
        <f>PRODUCT(K5*0.86*1.02)</f>
        <v>83.334000000000003</v>
      </c>
      <c r="M37" s="47"/>
      <c r="N37" s="48"/>
      <c r="O37" s="48"/>
      <c r="P37" s="48"/>
      <c r="Q37" s="48"/>
      <c r="R37" s="2"/>
      <c r="S37" s="2"/>
      <c r="T37" s="73"/>
      <c r="U37" s="2"/>
      <c r="V37" s="2"/>
      <c r="W37" s="48"/>
      <c r="X37" s="71" t="s">
        <v>29</v>
      </c>
      <c r="Y37" s="71"/>
      <c r="Z37" s="71"/>
      <c r="AA37" s="71"/>
      <c r="AB37" s="71"/>
      <c r="AC37" s="71"/>
      <c r="AD37" s="71"/>
      <c r="AE37" s="71"/>
      <c r="AF37" s="3"/>
      <c r="AG37" s="3"/>
      <c r="AH37" s="3"/>
      <c r="AI37" s="3"/>
      <c r="AJ37" s="3"/>
      <c r="AK37" s="3"/>
      <c r="AL37" s="3"/>
      <c r="AM37" s="3"/>
      <c r="AN37" s="27"/>
      <c r="AO37" s="44"/>
      <c r="AP37" s="2"/>
      <c r="AQ37" s="2"/>
      <c r="AR37" s="2"/>
    </row>
    <row r="38" spans="1:52" s="59" customFormat="1" ht="18.75" customHeight="1" x14ac:dyDescent="0.25">
      <c r="A38" s="6"/>
      <c r="B38" s="54"/>
      <c r="C38" s="48"/>
      <c r="D38" s="48"/>
      <c r="E38" s="73"/>
      <c r="F38" s="73"/>
      <c r="G38" s="54"/>
      <c r="H38" s="54"/>
      <c r="I38" s="48"/>
      <c r="J38" s="48"/>
      <c r="K38" s="73"/>
      <c r="L38" s="48" t="s">
        <v>14</v>
      </c>
      <c r="M38" s="48"/>
      <c r="N38" s="48"/>
      <c r="O38" s="48"/>
      <c r="P38" s="48"/>
      <c r="Q38" s="48"/>
      <c r="R38" s="3"/>
      <c r="S38" s="3"/>
      <c r="T38" s="3"/>
      <c r="U38" s="3"/>
      <c r="V38" s="3"/>
      <c r="W38" s="3"/>
      <c r="X38" s="3"/>
      <c r="Y38" s="3"/>
      <c r="Z38" s="73"/>
      <c r="AA38" s="73"/>
      <c r="AB38" s="73"/>
      <c r="AC38" s="73"/>
      <c r="AD38" s="54"/>
      <c r="AE38" s="48"/>
      <c r="AF38" s="3"/>
      <c r="AG38" s="44"/>
      <c r="AH38" s="44"/>
      <c r="AI38" s="71"/>
      <c r="AJ38" s="71"/>
      <c r="AK38" s="2"/>
      <c r="AL38" s="2"/>
      <c r="AM38" s="2"/>
      <c r="AN38" s="71"/>
      <c r="AO38" s="71"/>
      <c r="AP38" s="2"/>
      <c r="AQ38" s="2"/>
      <c r="AR38" s="2"/>
    </row>
    <row r="39" spans="1:52" s="59" customFormat="1" ht="17.25" customHeight="1" x14ac:dyDescent="0.25">
      <c r="A39" s="6"/>
      <c r="B39" s="27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71"/>
      <c r="W39" s="71"/>
      <c r="X39" s="71"/>
      <c r="Y39" s="71"/>
      <c r="Z39" s="2"/>
      <c r="AA39" s="74"/>
      <c r="AB39" s="2"/>
      <c r="AC39" s="2"/>
      <c r="AD39" s="73"/>
      <c r="AE39" s="73"/>
      <c r="AF39" s="44"/>
      <c r="AG39" s="44"/>
      <c r="AH39" s="71"/>
      <c r="AI39" s="71"/>
      <c r="AJ39" s="71"/>
      <c r="AK39" s="2"/>
      <c r="AL39" s="2"/>
      <c r="AM39" s="2"/>
      <c r="AN39" s="71"/>
      <c r="AO39" s="71"/>
      <c r="AP39" s="2"/>
      <c r="AQ39" s="2"/>
      <c r="AR39" s="2"/>
    </row>
    <row r="40" spans="1:52" s="59" customFormat="1" ht="17.25" customHeight="1" x14ac:dyDescent="0.2">
      <c r="A40" s="8"/>
      <c r="B40" s="7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71"/>
      <c r="W40" s="71"/>
      <c r="X40" s="71"/>
      <c r="Y40" s="71"/>
      <c r="Z40" s="2"/>
      <c r="AA40" s="74"/>
      <c r="AB40" s="2"/>
      <c r="AC40" s="2"/>
      <c r="AD40" s="73"/>
      <c r="AE40" s="73"/>
      <c r="AF40" s="44"/>
      <c r="AG40" s="44"/>
      <c r="AH40" s="71"/>
      <c r="AI40" s="71"/>
      <c r="AJ40" s="71"/>
      <c r="AK40" s="2"/>
      <c r="AL40" s="2"/>
      <c r="AM40" s="2"/>
      <c r="AN40" s="71"/>
      <c r="AO40" s="71"/>
      <c r="AP40" s="2"/>
      <c r="AQ40" s="2"/>
      <c r="AR40" s="2"/>
    </row>
    <row r="41" spans="1:52" ht="17.25" customHeight="1" x14ac:dyDescent="0.2">
      <c r="A41" s="8"/>
      <c r="B41" s="71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71"/>
      <c r="W41" s="71"/>
      <c r="X41" s="71"/>
      <c r="Y41" s="71"/>
      <c r="Z41" s="2"/>
      <c r="AA41" s="74"/>
      <c r="AB41" s="2"/>
      <c r="AC41" s="2"/>
      <c r="AD41" s="74"/>
      <c r="AE41" s="2"/>
      <c r="AF41" s="44"/>
      <c r="AG41" s="44"/>
      <c r="AH41" s="71"/>
      <c r="AI41" s="71"/>
      <c r="AJ41" s="71"/>
      <c r="AK41" s="2"/>
      <c r="AL41" s="2"/>
      <c r="AN41" s="71"/>
      <c r="AO41" s="71"/>
      <c r="AS41" s="36"/>
      <c r="AT41" s="36"/>
      <c r="AU41" s="36"/>
      <c r="AV41" s="36"/>
      <c r="AW41" s="36"/>
      <c r="AX41" s="36"/>
      <c r="AY41" s="36"/>
      <c r="AZ41" s="36"/>
    </row>
    <row r="42" spans="1:52" s="2" customFormat="1" ht="17.25" customHeight="1" x14ac:dyDescent="0.2">
      <c r="A42" s="8"/>
      <c r="B42" s="71"/>
      <c r="V42" s="71"/>
      <c r="W42" s="71"/>
      <c r="X42" s="71"/>
      <c r="Y42" s="71"/>
      <c r="AA42" s="74"/>
      <c r="AD42" s="74"/>
      <c r="AF42" s="44"/>
      <c r="AG42" s="44"/>
      <c r="AH42" s="71"/>
      <c r="AI42" s="71"/>
      <c r="AJ42" s="71"/>
      <c r="AN42" s="71"/>
      <c r="AO42" s="71"/>
    </row>
    <row r="43" spans="1:52" s="14" customFormat="1" ht="14.25" customHeight="1" x14ac:dyDescent="0.25">
      <c r="A43" s="6"/>
      <c r="B43" s="7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71"/>
      <c r="W43" s="71"/>
      <c r="X43" s="71"/>
      <c r="Y43" s="71"/>
      <c r="Z43" s="2"/>
      <c r="AA43" s="74"/>
      <c r="AB43" s="2"/>
      <c r="AC43" s="2"/>
      <c r="AD43" s="74"/>
      <c r="AE43" s="2"/>
      <c r="AF43" s="44"/>
      <c r="AG43" s="44"/>
      <c r="AH43" s="71"/>
      <c r="AI43" s="71"/>
      <c r="AJ43" s="71"/>
      <c r="AK43" s="2"/>
      <c r="AL43" s="2"/>
      <c r="AM43" s="2"/>
      <c r="AN43" s="71"/>
      <c r="AO43" s="71"/>
      <c r="AP43" s="2"/>
    </row>
    <row r="44" spans="1:52" s="2" customFormat="1" ht="15.75" customHeight="1" x14ac:dyDescent="0.25">
      <c r="A44" s="6"/>
      <c r="B44" s="71"/>
      <c r="V44" s="71"/>
      <c r="W44" s="71"/>
      <c r="X44" s="71"/>
      <c r="Y44" s="71"/>
      <c r="AA44" s="74"/>
      <c r="AD44" s="74"/>
      <c r="AF44" s="54"/>
      <c r="AG44" s="54"/>
      <c r="AH44" s="48"/>
      <c r="AI44" s="3"/>
      <c r="AJ44" s="3"/>
      <c r="AK44" s="3"/>
      <c r="AL44" s="3"/>
      <c r="AM44" s="3"/>
    </row>
    <row r="45" spans="1:52" s="2" customFormat="1" ht="17.25" customHeight="1" x14ac:dyDescent="0.25">
      <c r="A45" s="6"/>
      <c r="B45" s="71"/>
      <c r="C45" s="71"/>
      <c r="D45" s="71"/>
      <c r="E45" s="71"/>
      <c r="F45" s="71"/>
      <c r="G45" s="71"/>
      <c r="H45" s="71"/>
      <c r="I45" s="71"/>
      <c r="J45" s="71"/>
      <c r="K45" s="44"/>
      <c r="L45" s="44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AA45" s="74"/>
      <c r="AD45" s="74"/>
      <c r="AF45" s="75"/>
      <c r="AG45" s="76"/>
      <c r="AH45" s="28"/>
    </row>
    <row r="46" spans="1:52" ht="15" customHeight="1" x14ac:dyDescent="0.25">
      <c r="A46" s="6"/>
      <c r="B46" s="71"/>
      <c r="C46" s="71"/>
      <c r="D46" s="71"/>
      <c r="E46" s="71"/>
      <c r="F46" s="71"/>
      <c r="G46" s="71"/>
      <c r="H46" s="71"/>
      <c r="I46" s="71"/>
      <c r="J46" s="71"/>
      <c r="K46" s="44"/>
      <c r="L46" s="44"/>
      <c r="M46" s="71"/>
      <c r="R46" s="71"/>
      <c r="S46" s="71"/>
      <c r="T46" s="71"/>
      <c r="U46" s="71"/>
      <c r="V46" s="71"/>
      <c r="W46" s="71"/>
      <c r="X46" s="71"/>
      <c r="Y46" s="71"/>
      <c r="Z46" s="2"/>
      <c r="AA46" s="74"/>
      <c r="AB46" s="2"/>
      <c r="AC46" s="2"/>
      <c r="AD46" s="74"/>
      <c r="AE46" s="2"/>
      <c r="AF46" s="2"/>
      <c r="AG46" s="2"/>
      <c r="AH46" s="2"/>
      <c r="AI46" s="2"/>
      <c r="AJ46" s="2"/>
      <c r="AK46" s="2"/>
      <c r="AL46" s="2"/>
      <c r="AS46" s="36"/>
      <c r="AT46" s="36"/>
      <c r="AU46" s="36"/>
      <c r="AV46" s="36"/>
      <c r="AW46" s="36"/>
      <c r="AX46" s="36"/>
      <c r="AY46" s="36"/>
      <c r="AZ46" s="36"/>
    </row>
    <row r="47" spans="1:52" s="78" customFormat="1" ht="15" customHeight="1" x14ac:dyDescent="0.25">
      <c r="A47" s="6"/>
      <c r="B47" s="71"/>
      <c r="C47" s="38"/>
      <c r="D47" s="71"/>
      <c r="E47" s="71"/>
      <c r="F47" s="71"/>
      <c r="G47" s="71"/>
      <c r="H47" s="71"/>
      <c r="I47" s="71"/>
      <c r="J47" s="71"/>
      <c r="K47" s="44"/>
      <c r="L47" s="44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2"/>
      <c r="AA47" s="74"/>
      <c r="AB47" s="2"/>
      <c r="AC47" s="2"/>
      <c r="AD47" s="74"/>
      <c r="AE47" s="2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77"/>
      <c r="AT47" s="77"/>
      <c r="AU47" s="77"/>
      <c r="AV47" s="77"/>
      <c r="AW47" s="77"/>
      <c r="AX47" s="77"/>
      <c r="AY47" s="77"/>
      <c r="AZ47" s="77"/>
    </row>
    <row r="48" spans="1:52" s="2" customFormat="1" ht="15" customHeight="1" x14ac:dyDescent="0.25">
      <c r="A48" s="6"/>
      <c r="B48" s="71"/>
      <c r="C48" s="38"/>
      <c r="D48" s="71"/>
      <c r="E48" s="71"/>
      <c r="F48" s="71"/>
      <c r="G48" s="71"/>
      <c r="H48" s="71"/>
      <c r="I48" s="71"/>
      <c r="J48" s="71"/>
      <c r="K48" s="44"/>
      <c r="L48" s="44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AA48" s="74"/>
      <c r="AD48" s="74"/>
      <c r="AF48" s="75"/>
      <c r="AG48" s="76"/>
      <c r="AH48" s="28"/>
    </row>
    <row r="49" spans="1:52" ht="15" customHeight="1" x14ac:dyDescent="0.25">
      <c r="A49" s="6"/>
      <c r="B49" s="71"/>
      <c r="C49" s="38"/>
      <c r="D49" s="71"/>
      <c r="E49" s="71"/>
      <c r="F49" s="71"/>
      <c r="G49" s="71"/>
      <c r="H49" s="71"/>
      <c r="I49" s="71"/>
      <c r="J49" s="71"/>
      <c r="K49" s="44"/>
      <c r="L49" s="44"/>
      <c r="M49" s="71"/>
      <c r="R49" s="71"/>
      <c r="S49" s="71"/>
      <c r="T49" s="71"/>
      <c r="U49" s="71"/>
      <c r="V49" s="71"/>
      <c r="W49" s="71"/>
      <c r="X49" s="71"/>
      <c r="Y49" s="71"/>
      <c r="Z49" s="2"/>
      <c r="AA49" s="74"/>
      <c r="AB49" s="2"/>
      <c r="AC49" s="2"/>
      <c r="AD49" s="74"/>
      <c r="AE49" s="2"/>
      <c r="AF49" s="74"/>
      <c r="AG49" s="2"/>
      <c r="AH49" s="2"/>
      <c r="AI49" s="74"/>
      <c r="AJ49" s="2"/>
      <c r="AK49" s="2"/>
      <c r="AL49" s="2"/>
      <c r="AS49" s="36"/>
      <c r="AT49" s="36"/>
      <c r="AU49" s="36"/>
      <c r="AV49" s="36"/>
      <c r="AW49" s="36"/>
      <c r="AX49" s="36"/>
      <c r="AY49" s="36"/>
      <c r="AZ49" s="36"/>
    </row>
    <row r="50" spans="1:52" ht="15" customHeight="1" x14ac:dyDescent="0.25">
      <c r="A50" s="6"/>
      <c r="B50" s="71"/>
      <c r="C50" s="38"/>
      <c r="D50" s="71"/>
      <c r="E50" s="71"/>
      <c r="F50" s="71"/>
      <c r="G50" s="71"/>
      <c r="H50" s="71"/>
      <c r="I50" s="71"/>
      <c r="J50" s="71"/>
      <c r="K50" s="44"/>
      <c r="L50" s="44"/>
      <c r="M50" s="71"/>
      <c r="R50" s="71"/>
      <c r="S50" s="71"/>
      <c r="T50" s="71"/>
      <c r="U50" s="71"/>
      <c r="V50" s="71"/>
      <c r="W50" s="71"/>
      <c r="X50" s="71"/>
      <c r="Y50" s="71"/>
      <c r="Z50" s="2"/>
      <c r="AA50" s="74"/>
      <c r="AB50" s="2"/>
      <c r="AC50" s="2"/>
      <c r="AD50" s="74"/>
      <c r="AE50" s="2"/>
      <c r="AF50" s="28"/>
      <c r="AG50" s="28"/>
      <c r="AH50" s="28"/>
      <c r="AI50" s="74"/>
      <c r="AJ50" s="2"/>
      <c r="AK50" s="2"/>
      <c r="AL50" s="2"/>
      <c r="AS50" s="36"/>
      <c r="AT50" s="36"/>
      <c r="AU50" s="36"/>
      <c r="AV50" s="36"/>
      <c r="AW50" s="36"/>
      <c r="AX50" s="36"/>
      <c r="AY50" s="36"/>
      <c r="AZ50" s="36"/>
    </row>
    <row r="51" spans="1:52" s="2" customFormat="1" ht="15" customHeight="1" x14ac:dyDescent="0.25">
      <c r="A51" s="6"/>
      <c r="B51" s="71"/>
      <c r="C51" s="38"/>
      <c r="D51" s="71"/>
      <c r="E51" s="71"/>
      <c r="F51" s="71"/>
      <c r="G51" s="71"/>
      <c r="H51" s="71"/>
      <c r="I51" s="71"/>
      <c r="J51" s="71"/>
      <c r="K51" s="44"/>
      <c r="L51" s="44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AA51" s="74"/>
      <c r="AD51" s="74"/>
      <c r="AI51" s="74"/>
    </row>
    <row r="52" spans="1:52" s="2" customFormat="1" ht="12" customHeight="1" x14ac:dyDescent="0.25">
      <c r="A52" s="6"/>
      <c r="B52" s="71"/>
      <c r="C52" s="38"/>
      <c r="D52" s="71"/>
      <c r="E52" s="71"/>
      <c r="F52" s="71"/>
      <c r="G52" s="71"/>
      <c r="H52" s="71"/>
      <c r="I52" s="71"/>
      <c r="J52" s="71"/>
      <c r="K52" s="44"/>
      <c r="L52" s="44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AA52" s="74"/>
      <c r="AD52" s="74"/>
      <c r="AF52" s="48"/>
      <c r="AG52" s="28"/>
      <c r="AH52" s="54"/>
      <c r="AI52" s="74"/>
    </row>
    <row r="53" spans="1:52" s="2" customFormat="1" ht="12" customHeight="1" x14ac:dyDescent="0.25">
      <c r="A53" s="6"/>
      <c r="B53" s="71"/>
      <c r="C53" s="38"/>
      <c r="D53" s="71"/>
      <c r="E53" s="71"/>
      <c r="F53" s="71"/>
      <c r="G53" s="71"/>
      <c r="H53" s="71"/>
      <c r="I53" s="71"/>
      <c r="J53" s="71"/>
      <c r="K53" s="44"/>
      <c r="L53" s="44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AA53" s="74"/>
      <c r="AD53" s="74"/>
      <c r="AF53" s="48"/>
      <c r="AG53" s="28"/>
      <c r="AH53" s="54"/>
      <c r="AI53" s="74"/>
    </row>
    <row r="54" spans="1:52" s="2" customFormat="1" ht="12" customHeight="1" x14ac:dyDescent="0.25">
      <c r="A54" s="6"/>
      <c r="B54" s="71"/>
      <c r="C54" s="38"/>
      <c r="D54" s="71"/>
      <c r="E54" s="71"/>
      <c r="F54" s="71"/>
      <c r="G54" s="71"/>
      <c r="H54" s="71"/>
      <c r="I54" s="71"/>
      <c r="J54" s="71"/>
      <c r="K54" s="44"/>
      <c r="L54" s="44"/>
      <c r="M54" s="13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AA54" s="74"/>
      <c r="AD54" s="74"/>
      <c r="AF54" s="48"/>
      <c r="AG54" s="28"/>
      <c r="AH54" s="54"/>
      <c r="AI54" s="74"/>
    </row>
    <row r="55" spans="1:52" s="73" customFormat="1" ht="12" customHeight="1" x14ac:dyDescent="0.25">
      <c r="A55" s="6"/>
      <c r="B55" s="71"/>
      <c r="C55" s="38"/>
      <c r="D55" s="71"/>
      <c r="E55" s="71"/>
      <c r="F55" s="71"/>
      <c r="G55" s="13"/>
      <c r="H55" s="71"/>
      <c r="I55" s="71"/>
      <c r="J55" s="71"/>
      <c r="K55" s="44"/>
      <c r="L55" s="44"/>
      <c r="M55" s="13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14"/>
      <c r="AA55" s="74"/>
      <c r="AB55" s="2"/>
      <c r="AC55" s="2"/>
      <c r="AD55" s="74"/>
      <c r="AE55" s="2"/>
      <c r="AG55" s="71"/>
    </row>
    <row r="56" spans="1:52" s="73" customFormat="1" ht="12" customHeight="1" x14ac:dyDescent="0.25">
      <c r="A56" s="6"/>
      <c r="B56" s="71"/>
      <c r="C56" s="38"/>
      <c r="D56" s="71"/>
      <c r="E56" s="71"/>
      <c r="F56" s="71"/>
      <c r="G56" s="13"/>
      <c r="H56" s="71"/>
      <c r="I56" s="71"/>
      <c r="J56" s="71"/>
      <c r="K56" s="44"/>
      <c r="L56" s="44"/>
      <c r="M56" s="13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14"/>
      <c r="AA56" s="74"/>
      <c r="AB56" s="2"/>
      <c r="AC56" s="2"/>
      <c r="AD56" s="74"/>
      <c r="AE56" s="2"/>
      <c r="AG56" s="71"/>
    </row>
    <row r="57" spans="1:52" s="2" customFormat="1" ht="12" customHeight="1" x14ac:dyDescent="0.25">
      <c r="A57" s="6"/>
      <c r="B57" s="71"/>
      <c r="C57" s="38"/>
      <c r="D57" s="71"/>
      <c r="E57" s="71"/>
      <c r="F57" s="71"/>
      <c r="G57" s="13"/>
      <c r="H57" s="71"/>
      <c r="I57" s="71"/>
      <c r="J57" s="71"/>
      <c r="K57" s="44"/>
      <c r="L57" s="44"/>
      <c r="M57" s="13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14"/>
      <c r="AA57" s="74"/>
      <c r="AD57" s="74"/>
    </row>
    <row r="58" spans="1:52" s="2" customFormat="1" x14ac:dyDescent="0.25">
      <c r="A58" s="6"/>
      <c r="B58" s="71"/>
      <c r="C58" s="38"/>
      <c r="D58" s="71"/>
      <c r="E58" s="71"/>
      <c r="F58" s="71"/>
      <c r="G58" s="13"/>
      <c r="H58" s="71"/>
      <c r="I58" s="71"/>
      <c r="J58" s="71"/>
      <c r="K58" s="44"/>
      <c r="L58" s="44"/>
      <c r="M58" s="13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14"/>
      <c r="AA58" s="74"/>
      <c r="AD58" s="74"/>
    </row>
    <row r="59" spans="1:52" s="2" customFormat="1" x14ac:dyDescent="0.25">
      <c r="A59" s="6"/>
      <c r="B59" s="71"/>
      <c r="C59" s="38"/>
      <c r="D59" s="71"/>
      <c r="E59" s="71"/>
      <c r="F59" s="71"/>
      <c r="G59" s="13"/>
      <c r="H59" s="71"/>
      <c r="I59" s="71"/>
      <c r="J59" s="71"/>
      <c r="K59" s="79"/>
      <c r="L59" s="79"/>
      <c r="M59" s="13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14"/>
      <c r="AA59" s="74"/>
      <c r="AD59" s="74"/>
    </row>
    <row r="60" spans="1:52" s="2" customFormat="1" x14ac:dyDescent="0.25">
      <c r="A60" s="6"/>
      <c r="B60" s="71"/>
      <c r="C60" s="38"/>
      <c r="D60" s="71"/>
      <c r="E60" s="71"/>
      <c r="F60" s="71"/>
      <c r="G60" s="13"/>
      <c r="H60" s="71"/>
      <c r="I60" s="71"/>
      <c r="J60" s="71"/>
      <c r="K60" s="44"/>
      <c r="L60" s="44"/>
      <c r="M60" s="13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14"/>
      <c r="AA60" s="74"/>
      <c r="AD60" s="74"/>
    </row>
    <row r="61" spans="1:52" s="2" customFormat="1" x14ac:dyDescent="0.25">
      <c r="A61" s="6"/>
      <c r="B61" s="71"/>
      <c r="C61" s="38"/>
      <c r="D61" s="71"/>
      <c r="E61" s="71"/>
      <c r="F61" s="71"/>
      <c r="G61" s="13"/>
      <c r="H61" s="71"/>
      <c r="I61" s="71"/>
      <c r="J61" s="71"/>
      <c r="K61" s="44"/>
      <c r="L61" s="44"/>
      <c r="M61" s="13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14"/>
      <c r="AA61" s="74"/>
      <c r="AD61" s="74"/>
    </row>
    <row r="62" spans="1:52" s="2" customFormat="1" x14ac:dyDescent="0.25">
      <c r="A62" s="6"/>
      <c r="B62" s="71"/>
      <c r="C62" s="38"/>
      <c r="D62" s="71"/>
      <c r="E62" s="71"/>
      <c r="F62" s="71"/>
      <c r="G62" s="13"/>
      <c r="H62" s="71"/>
      <c r="I62" s="71"/>
      <c r="J62" s="71"/>
      <c r="K62" s="44"/>
      <c r="L62" s="44"/>
      <c r="M62" s="13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14"/>
      <c r="AA62" s="74"/>
      <c r="AD62" s="74"/>
    </row>
    <row r="63" spans="1:52" s="2" customFormat="1" x14ac:dyDescent="0.25">
      <c r="A63" s="6"/>
      <c r="B63" s="71"/>
      <c r="C63" s="38"/>
      <c r="D63" s="71"/>
      <c r="E63" s="71"/>
      <c r="F63" s="71"/>
      <c r="G63" s="13"/>
      <c r="H63" s="71"/>
      <c r="I63" s="71"/>
      <c r="J63" s="71"/>
      <c r="K63" s="44"/>
      <c r="L63" s="44"/>
      <c r="M63" s="13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14"/>
      <c r="AA63" s="74"/>
      <c r="AD63" s="74"/>
    </row>
    <row r="64" spans="1:52" s="2" customFormat="1" x14ac:dyDescent="0.25">
      <c r="A64" s="6"/>
      <c r="B64" s="71"/>
      <c r="C64" s="38"/>
      <c r="D64" s="71"/>
      <c r="E64" s="71"/>
      <c r="F64" s="71"/>
      <c r="G64" s="13"/>
      <c r="H64" s="71"/>
      <c r="I64" s="71"/>
      <c r="J64" s="71"/>
      <c r="K64" s="79"/>
      <c r="L64" s="79"/>
      <c r="M64" s="13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14"/>
      <c r="AA64" s="74"/>
      <c r="AD64" s="74"/>
    </row>
    <row r="65" spans="1:31" s="2" customFormat="1" x14ac:dyDescent="0.25">
      <c r="A65" s="6"/>
      <c r="B65" s="71"/>
      <c r="C65" s="38"/>
      <c r="D65" s="71"/>
      <c r="E65" s="71"/>
      <c r="F65" s="71"/>
      <c r="G65" s="13"/>
      <c r="H65" s="71"/>
      <c r="I65" s="71"/>
      <c r="J65" s="71"/>
      <c r="K65" s="44"/>
      <c r="L65" s="44"/>
      <c r="M65" s="13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14"/>
      <c r="AA65" s="74"/>
      <c r="AD65" s="74"/>
    </row>
    <row r="66" spans="1:31" s="2" customFormat="1" x14ac:dyDescent="0.25">
      <c r="A66" s="6"/>
      <c r="B66" s="71"/>
      <c r="C66" s="38"/>
      <c r="D66" s="71"/>
      <c r="E66" s="71"/>
      <c r="F66" s="71"/>
      <c r="G66" s="13"/>
      <c r="H66" s="71"/>
      <c r="I66" s="71"/>
      <c r="J66" s="71"/>
      <c r="K66" s="44"/>
      <c r="L66" s="44"/>
      <c r="M66" s="13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14"/>
      <c r="AA66" s="74"/>
      <c r="AD66" s="74"/>
    </row>
    <row r="67" spans="1:31" s="2" customFormat="1" x14ac:dyDescent="0.25">
      <c r="A67" s="6"/>
      <c r="B67" s="71"/>
      <c r="C67" s="38"/>
      <c r="D67" s="71"/>
      <c r="E67" s="71"/>
      <c r="F67" s="71"/>
      <c r="G67" s="13"/>
      <c r="H67" s="71"/>
      <c r="I67" s="71"/>
      <c r="J67" s="71"/>
      <c r="K67" s="44"/>
      <c r="L67" s="44"/>
      <c r="M67" s="13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14"/>
      <c r="AA67" s="74"/>
      <c r="AD67" s="74"/>
    </row>
    <row r="68" spans="1:31" s="2" customFormat="1" x14ac:dyDescent="0.25">
      <c r="A68" s="6"/>
      <c r="B68" s="71"/>
      <c r="C68" s="38"/>
      <c r="D68" s="71"/>
      <c r="E68" s="71"/>
      <c r="F68" s="71"/>
      <c r="G68" s="13"/>
      <c r="H68" s="71"/>
      <c r="I68" s="71"/>
      <c r="J68" s="71"/>
      <c r="K68" s="44"/>
      <c r="L68" s="44"/>
      <c r="M68" s="13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14"/>
      <c r="AA68" s="74"/>
      <c r="AD68" s="74"/>
    </row>
    <row r="69" spans="1:31" s="2" customFormat="1" x14ac:dyDescent="0.25">
      <c r="A69" s="6"/>
      <c r="B69" s="71"/>
      <c r="C69" s="38"/>
      <c r="D69" s="71"/>
      <c r="E69" s="71"/>
      <c r="F69" s="71"/>
      <c r="G69" s="13"/>
      <c r="H69" s="71"/>
      <c r="I69" s="71"/>
      <c r="J69" s="71"/>
      <c r="K69" s="79"/>
      <c r="L69" s="79"/>
      <c r="M69" s="13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14"/>
      <c r="AA69" s="74"/>
      <c r="AD69" s="74"/>
    </row>
    <row r="70" spans="1:31" s="2" customFormat="1" x14ac:dyDescent="0.25">
      <c r="A70" s="6"/>
      <c r="B70" s="71"/>
      <c r="C70" s="38"/>
      <c r="D70" s="71"/>
      <c r="E70" s="71"/>
      <c r="F70" s="71"/>
      <c r="G70" s="13"/>
      <c r="H70" s="71"/>
      <c r="I70" s="71"/>
      <c r="J70" s="71"/>
      <c r="K70" s="44"/>
      <c r="L70" s="44"/>
      <c r="M70" s="13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14"/>
      <c r="AA70" s="74"/>
      <c r="AD70" s="74"/>
    </row>
    <row r="71" spans="1:31" s="2" customFormat="1" x14ac:dyDescent="0.25">
      <c r="A71" s="6"/>
      <c r="B71" s="71"/>
      <c r="C71" s="38"/>
      <c r="D71" s="71"/>
      <c r="E71" s="71"/>
      <c r="F71" s="71"/>
      <c r="G71" s="13"/>
      <c r="H71" s="71"/>
      <c r="I71" s="71"/>
      <c r="J71" s="71"/>
      <c r="K71" s="44"/>
      <c r="L71" s="44"/>
      <c r="M71" s="13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14"/>
      <c r="AA71" s="74"/>
      <c r="AD71" s="74"/>
    </row>
    <row r="72" spans="1:31" s="2" customFormat="1" x14ac:dyDescent="0.25">
      <c r="A72" s="6"/>
      <c r="B72" s="71"/>
      <c r="C72" s="38"/>
      <c r="D72" s="71"/>
      <c r="E72" s="71"/>
      <c r="F72" s="71"/>
      <c r="G72" s="13"/>
      <c r="H72" s="71"/>
      <c r="I72" s="71"/>
      <c r="J72" s="71"/>
      <c r="K72" s="44"/>
      <c r="L72" s="44"/>
      <c r="M72" s="13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14"/>
      <c r="AA72" s="74"/>
      <c r="AD72" s="74"/>
    </row>
    <row r="73" spans="1:31" s="2" customFormat="1" x14ac:dyDescent="0.25">
      <c r="A73" s="6"/>
      <c r="B73" s="71"/>
      <c r="C73" s="38"/>
      <c r="D73" s="71"/>
      <c r="E73" s="71"/>
      <c r="F73" s="71"/>
      <c r="G73" s="13"/>
      <c r="H73" s="71"/>
      <c r="I73" s="71"/>
      <c r="J73" s="71"/>
      <c r="K73" s="44"/>
      <c r="L73" s="44"/>
      <c r="M73" s="13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14"/>
      <c r="AA73" s="74"/>
      <c r="AD73" s="74"/>
    </row>
    <row r="74" spans="1:31" s="2" customFormat="1" x14ac:dyDescent="0.25">
      <c r="A74" s="6"/>
      <c r="B74" s="71"/>
      <c r="C74" s="38"/>
      <c r="D74" s="71"/>
      <c r="E74" s="71"/>
      <c r="F74" s="71"/>
      <c r="G74" s="13"/>
      <c r="H74" s="71"/>
      <c r="I74" s="71"/>
      <c r="J74" s="71"/>
      <c r="K74" s="80"/>
      <c r="L74" s="80"/>
      <c r="M74" s="13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14"/>
      <c r="AA74" s="74"/>
      <c r="AD74" s="74"/>
    </row>
    <row r="75" spans="1:31" s="2" customFormat="1" x14ac:dyDescent="0.25">
      <c r="A75" s="6"/>
      <c r="B75" s="71"/>
      <c r="C75" s="38"/>
      <c r="D75" s="71"/>
      <c r="E75" s="71"/>
      <c r="F75" s="71"/>
      <c r="G75" s="13"/>
      <c r="H75" s="71"/>
      <c r="I75" s="71"/>
      <c r="J75" s="71"/>
      <c r="K75" s="37"/>
      <c r="L75" s="37"/>
      <c r="M75" s="13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14"/>
      <c r="AA75" s="74"/>
      <c r="AD75" s="74"/>
    </row>
    <row r="76" spans="1:31" s="2" customFormat="1" x14ac:dyDescent="0.25">
      <c r="A76" s="6"/>
      <c r="B76" s="71"/>
      <c r="C76" s="38"/>
      <c r="D76" s="71"/>
      <c r="E76" s="71"/>
      <c r="F76" s="71"/>
      <c r="G76" s="13"/>
      <c r="H76" s="71"/>
      <c r="I76" s="71"/>
      <c r="J76" s="71"/>
      <c r="K76" s="37"/>
      <c r="L76" s="37"/>
      <c r="M76" s="13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14"/>
      <c r="AA76" s="74"/>
      <c r="AD76" s="74"/>
    </row>
    <row r="77" spans="1:31" s="2" customFormat="1" x14ac:dyDescent="0.25">
      <c r="A77" s="6"/>
      <c r="B77" s="71"/>
      <c r="C77" s="38"/>
      <c r="D77" s="71"/>
      <c r="E77" s="71"/>
      <c r="F77" s="71"/>
      <c r="G77" s="13"/>
      <c r="H77" s="71"/>
      <c r="I77" s="71"/>
      <c r="J77" s="71"/>
      <c r="K77" s="37"/>
      <c r="L77" s="37"/>
      <c r="M77" s="13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14"/>
      <c r="AA77" s="74"/>
      <c r="AD77" s="74"/>
    </row>
    <row r="78" spans="1:31" s="2" customFormat="1" x14ac:dyDescent="0.25">
      <c r="A78" s="6"/>
      <c r="B78" s="71"/>
      <c r="C78" s="38"/>
      <c r="D78" s="71"/>
      <c r="E78" s="71"/>
      <c r="F78" s="71"/>
      <c r="G78" s="13"/>
      <c r="H78" s="71"/>
      <c r="I78" s="71"/>
      <c r="J78" s="71"/>
      <c r="K78" s="37"/>
      <c r="L78" s="37"/>
      <c r="M78" s="13"/>
      <c r="N78" s="71"/>
      <c r="O78" s="71"/>
      <c r="P78" s="71"/>
      <c r="Q78" s="71"/>
      <c r="R78" s="81"/>
      <c r="S78" s="81"/>
      <c r="T78" s="71"/>
      <c r="U78" s="71"/>
      <c r="V78" s="71"/>
      <c r="W78" s="71"/>
      <c r="X78" s="81"/>
      <c r="Y78" s="81"/>
      <c r="Z78" s="14"/>
      <c r="AA78" s="74"/>
      <c r="AD78" s="74"/>
    </row>
    <row r="79" spans="1:31" s="2" customFormat="1" x14ac:dyDescent="0.25">
      <c r="A79" s="6"/>
      <c r="B79" s="41"/>
      <c r="C79" s="38"/>
      <c r="D79" s="71"/>
      <c r="E79" s="71"/>
      <c r="F79" s="71"/>
      <c r="G79" s="13"/>
      <c r="H79" s="41"/>
      <c r="I79" s="41"/>
      <c r="J79" s="82"/>
      <c r="K79" s="83"/>
      <c r="L79" s="83"/>
      <c r="M79" s="13"/>
      <c r="N79" s="71"/>
      <c r="O79" s="71"/>
      <c r="P79" s="71"/>
      <c r="Q79" s="71"/>
      <c r="R79" s="81"/>
      <c r="S79" s="81"/>
      <c r="T79" s="41"/>
      <c r="U79" s="41"/>
      <c r="V79" s="41"/>
      <c r="W79" s="82"/>
      <c r="X79" s="81"/>
      <c r="Y79" s="81"/>
      <c r="Z79" s="14"/>
      <c r="AA79" s="74"/>
      <c r="AD79" s="84"/>
      <c r="AE79" s="85"/>
    </row>
    <row r="80" spans="1:31" s="2" customFormat="1" x14ac:dyDescent="0.25">
      <c r="A80" s="6"/>
      <c r="B80" s="41"/>
      <c r="C80" s="34"/>
      <c r="D80" s="41"/>
      <c r="E80" s="41"/>
      <c r="F80" s="41"/>
      <c r="G80" s="13"/>
      <c r="H80" s="41"/>
      <c r="I80" s="41"/>
      <c r="J80" s="82"/>
      <c r="K80" s="83"/>
      <c r="L80" s="83"/>
      <c r="M80" s="13"/>
      <c r="N80" s="71"/>
      <c r="O80" s="71"/>
      <c r="P80" s="71"/>
      <c r="Q80" s="71"/>
      <c r="R80" s="81"/>
      <c r="S80" s="81"/>
      <c r="T80" s="41"/>
      <c r="U80" s="41"/>
      <c r="V80" s="41"/>
      <c r="W80" s="82"/>
      <c r="X80" s="81"/>
      <c r="Y80" s="81"/>
      <c r="Z80" s="14"/>
      <c r="AA80" s="86"/>
      <c r="AB80" s="36"/>
      <c r="AC80" s="36"/>
      <c r="AD80" s="84"/>
      <c r="AE80" s="85"/>
    </row>
    <row r="81" spans="1:44" s="2" customFormat="1" x14ac:dyDescent="0.25">
      <c r="A81" s="6"/>
      <c r="B81" s="41"/>
      <c r="C81" s="34"/>
      <c r="D81" s="41"/>
      <c r="E81" s="41"/>
      <c r="F81" s="41"/>
      <c r="G81" s="13"/>
      <c r="H81" s="41"/>
      <c r="I81" s="41"/>
      <c r="J81" s="82"/>
      <c r="K81" s="83"/>
      <c r="L81" s="83"/>
      <c r="M81" s="13"/>
      <c r="N81" s="71"/>
      <c r="O81" s="71"/>
      <c r="P81" s="71"/>
      <c r="Q81" s="71"/>
      <c r="R81" s="81"/>
      <c r="S81" s="81"/>
      <c r="T81" s="41"/>
      <c r="U81" s="41"/>
      <c r="V81" s="41"/>
      <c r="W81" s="82"/>
      <c r="X81" s="81"/>
      <c r="Y81" s="81"/>
      <c r="Z81" s="14"/>
      <c r="AA81" s="86"/>
      <c r="AB81" s="36"/>
      <c r="AC81" s="36"/>
      <c r="AD81" s="84"/>
      <c r="AE81" s="85"/>
    </row>
    <row r="82" spans="1:44" s="2" customFormat="1" x14ac:dyDescent="0.25">
      <c r="A82" s="6"/>
      <c r="B82" s="41"/>
      <c r="C82" s="34"/>
      <c r="D82" s="41"/>
      <c r="E82" s="41"/>
      <c r="F82" s="41"/>
      <c r="G82" s="13"/>
      <c r="H82" s="41"/>
      <c r="I82" s="41"/>
      <c r="J82" s="82"/>
      <c r="K82" s="83"/>
      <c r="L82" s="83"/>
      <c r="M82" s="13"/>
      <c r="N82" s="71"/>
      <c r="O82" s="71"/>
      <c r="P82" s="71"/>
      <c r="Q82" s="71"/>
      <c r="R82" s="81"/>
      <c r="S82" s="81"/>
      <c r="T82" s="41"/>
      <c r="U82" s="41"/>
      <c r="V82" s="41"/>
      <c r="W82" s="82"/>
      <c r="X82" s="81"/>
      <c r="Y82" s="81"/>
      <c r="Z82" s="14"/>
      <c r="AA82" s="86"/>
      <c r="AB82" s="36"/>
      <c r="AC82" s="36"/>
      <c r="AD82" s="84"/>
      <c r="AE82" s="85"/>
    </row>
    <row r="83" spans="1:44" s="2" customFormat="1" x14ac:dyDescent="0.25">
      <c r="A83" s="6"/>
      <c r="B83" s="41"/>
      <c r="C83" s="34"/>
      <c r="D83" s="41"/>
      <c r="E83" s="41"/>
      <c r="F83" s="41"/>
      <c r="G83" s="13"/>
      <c r="H83" s="41"/>
      <c r="I83" s="41"/>
      <c r="J83" s="82"/>
      <c r="K83" s="87"/>
      <c r="L83" s="87"/>
      <c r="M83" s="13"/>
      <c r="N83" s="71"/>
      <c r="O83" s="71"/>
      <c r="P83" s="71"/>
      <c r="Q83" s="71"/>
      <c r="R83" s="81"/>
      <c r="S83" s="81"/>
      <c r="T83" s="41"/>
      <c r="U83" s="41"/>
      <c r="V83" s="41"/>
      <c r="W83" s="82"/>
      <c r="X83" s="81"/>
      <c r="Y83" s="81"/>
      <c r="Z83" s="14"/>
      <c r="AA83" s="86"/>
      <c r="AB83" s="36"/>
      <c r="AC83" s="36"/>
      <c r="AD83" s="84"/>
      <c r="AE83" s="85"/>
    </row>
    <row r="84" spans="1:44" s="2" customFormat="1" x14ac:dyDescent="0.25">
      <c r="A84" s="12"/>
      <c r="B84" s="41"/>
      <c r="C84" s="34"/>
      <c r="D84" s="41"/>
      <c r="E84" s="41"/>
      <c r="F84" s="41"/>
      <c r="G84" s="13"/>
      <c r="H84" s="41"/>
      <c r="I84" s="41"/>
      <c r="J84" s="82"/>
      <c r="K84" s="41"/>
      <c r="L84" s="41"/>
      <c r="M84" s="13"/>
      <c r="N84" s="71"/>
      <c r="O84" s="71"/>
      <c r="P84" s="71"/>
      <c r="Q84" s="71"/>
      <c r="R84" s="81"/>
      <c r="S84" s="81"/>
      <c r="T84" s="41"/>
      <c r="U84" s="41"/>
      <c r="V84" s="41"/>
      <c r="W84" s="82"/>
      <c r="X84" s="81"/>
      <c r="Y84" s="81"/>
      <c r="Z84" s="14"/>
      <c r="AA84" s="86"/>
      <c r="AB84" s="36"/>
      <c r="AC84" s="36"/>
      <c r="AD84" s="84"/>
      <c r="AE84" s="85"/>
    </row>
    <row r="85" spans="1:44" s="2" customFormat="1" x14ac:dyDescent="0.25">
      <c r="A85" s="12"/>
      <c r="B85" s="41"/>
      <c r="C85" s="34"/>
      <c r="D85" s="41"/>
      <c r="E85" s="41"/>
      <c r="F85" s="41"/>
      <c r="G85" s="13"/>
      <c r="H85" s="41"/>
      <c r="I85" s="41"/>
      <c r="J85" s="82"/>
      <c r="K85" s="41"/>
      <c r="L85" s="41"/>
      <c r="M85" s="13"/>
      <c r="N85" s="71"/>
      <c r="O85" s="71"/>
      <c r="P85" s="71"/>
      <c r="Q85" s="71"/>
      <c r="R85" s="81"/>
      <c r="S85" s="81"/>
      <c r="T85" s="41"/>
      <c r="U85" s="41"/>
      <c r="V85" s="41"/>
      <c r="W85" s="82"/>
      <c r="X85" s="81"/>
      <c r="Y85" s="81"/>
      <c r="Z85" s="14"/>
      <c r="AA85" s="86"/>
      <c r="AB85" s="36"/>
      <c r="AC85" s="36"/>
      <c r="AD85" s="84"/>
      <c r="AE85" s="85"/>
    </row>
    <row r="86" spans="1:44" s="2" customFormat="1" x14ac:dyDescent="0.25">
      <c r="A86" s="12"/>
      <c r="B86" s="41"/>
      <c r="C86" s="34"/>
      <c r="D86" s="41"/>
      <c r="E86" s="41"/>
      <c r="F86" s="41"/>
      <c r="G86" s="13"/>
      <c r="H86" s="41"/>
      <c r="I86" s="41"/>
      <c r="J86" s="82"/>
      <c r="K86" s="41"/>
      <c r="L86" s="41"/>
      <c r="M86" s="13"/>
      <c r="N86" s="71"/>
      <c r="O86" s="71"/>
      <c r="P86" s="71"/>
      <c r="Q86" s="71"/>
      <c r="R86" s="81"/>
      <c r="S86" s="81"/>
      <c r="T86" s="41"/>
      <c r="U86" s="41"/>
      <c r="V86" s="41"/>
      <c r="W86" s="82"/>
      <c r="X86" s="81"/>
      <c r="Y86" s="81"/>
      <c r="Z86" s="14"/>
      <c r="AA86" s="86"/>
      <c r="AB86" s="36"/>
      <c r="AC86" s="36"/>
      <c r="AD86" s="84"/>
      <c r="AE86" s="85"/>
    </row>
    <row r="87" spans="1:44" s="2" customFormat="1" x14ac:dyDescent="0.25">
      <c r="A87" s="12"/>
      <c r="B87" s="41"/>
      <c r="C87" s="34"/>
      <c r="D87" s="41"/>
      <c r="E87" s="41"/>
      <c r="F87" s="41"/>
      <c r="G87" s="13"/>
      <c r="H87" s="41"/>
      <c r="I87" s="41"/>
      <c r="J87" s="82"/>
      <c r="K87" s="41"/>
      <c r="L87" s="41"/>
      <c r="M87" s="13"/>
      <c r="N87" s="71"/>
      <c r="O87" s="71"/>
      <c r="P87" s="71"/>
      <c r="Q87" s="71"/>
      <c r="R87" s="81"/>
      <c r="S87" s="81"/>
      <c r="T87" s="41"/>
      <c r="U87" s="41"/>
      <c r="V87" s="41"/>
      <c r="W87" s="82"/>
      <c r="X87" s="81"/>
      <c r="Y87" s="81"/>
      <c r="Z87" s="14"/>
      <c r="AA87" s="86"/>
      <c r="AB87" s="36"/>
      <c r="AC87" s="36"/>
      <c r="AD87" s="84"/>
      <c r="AE87" s="85"/>
    </row>
    <row r="88" spans="1:44" s="2" customFormat="1" x14ac:dyDescent="0.25">
      <c r="A88" s="12"/>
      <c r="B88" s="41"/>
      <c r="C88" s="34"/>
      <c r="D88" s="41"/>
      <c r="E88" s="41"/>
      <c r="F88" s="41"/>
      <c r="G88" s="13"/>
      <c r="H88" s="41"/>
      <c r="I88" s="41"/>
      <c r="J88" s="82"/>
      <c r="K88" s="41"/>
      <c r="L88" s="41"/>
      <c r="M88" s="13"/>
      <c r="N88" s="71"/>
      <c r="O88" s="71"/>
      <c r="P88" s="71"/>
      <c r="Q88" s="71"/>
      <c r="R88" s="81"/>
      <c r="S88" s="81"/>
      <c r="T88" s="41"/>
      <c r="U88" s="41"/>
      <c r="V88" s="41"/>
      <c r="W88" s="82"/>
      <c r="X88" s="81"/>
      <c r="Y88" s="81"/>
      <c r="Z88" s="14"/>
      <c r="AA88" s="86"/>
      <c r="AB88" s="36"/>
      <c r="AC88" s="36"/>
      <c r="AD88" s="84"/>
      <c r="AE88" s="85"/>
    </row>
    <row r="89" spans="1:44" s="2" customFormat="1" x14ac:dyDescent="0.25">
      <c r="A89" s="12"/>
      <c r="B89" s="41"/>
      <c r="C89" s="34"/>
      <c r="D89" s="41"/>
      <c r="E89" s="41"/>
      <c r="F89" s="41"/>
      <c r="G89" s="13"/>
      <c r="H89" s="41"/>
      <c r="I89" s="41"/>
      <c r="J89" s="82"/>
      <c r="K89" s="41"/>
      <c r="L89" s="41"/>
      <c r="M89" s="13"/>
      <c r="N89" s="71"/>
      <c r="O89" s="71"/>
      <c r="P89" s="71"/>
      <c r="Q89" s="71"/>
      <c r="R89" s="81"/>
      <c r="S89" s="81"/>
      <c r="T89" s="41"/>
      <c r="U89" s="41"/>
      <c r="V89" s="41"/>
      <c r="W89" s="82"/>
      <c r="X89" s="81"/>
      <c r="Y89" s="81"/>
      <c r="Z89" s="14"/>
      <c r="AA89" s="86"/>
      <c r="AB89" s="36"/>
      <c r="AC89" s="36"/>
      <c r="AD89" s="84"/>
      <c r="AE89" s="85"/>
    </row>
    <row r="90" spans="1:44" s="2" customFormat="1" x14ac:dyDescent="0.25">
      <c r="A90" s="12"/>
      <c r="B90" s="41"/>
      <c r="C90" s="34"/>
      <c r="D90" s="41"/>
      <c r="E90" s="41"/>
      <c r="F90" s="41"/>
      <c r="G90" s="13"/>
      <c r="H90" s="41"/>
      <c r="I90" s="41"/>
      <c r="J90" s="82"/>
      <c r="K90" s="41"/>
      <c r="L90" s="41"/>
      <c r="M90" s="13"/>
      <c r="N90" s="71"/>
      <c r="O90" s="71"/>
      <c r="P90" s="71"/>
      <c r="Q90" s="71"/>
      <c r="R90" s="81"/>
      <c r="S90" s="81"/>
      <c r="T90" s="41"/>
      <c r="U90" s="41"/>
      <c r="V90" s="41"/>
      <c r="W90" s="82"/>
      <c r="X90" s="81"/>
      <c r="Y90" s="81"/>
      <c r="Z90" s="14"/>
      <c r="AA90" s="86"/>
      <c r="AB90" s="36"/>
      <c r="AC90" s="36"/>
      <c r="AD90" s="84"/>
      <c r="AE90" s="85"/>
    </row>
    <row r="91" spans="1:44" s="2" customFormat="1" x14ac:dyDescent="0.25">
      <c r="A91" s="12"/>
      <c r="B91" s="41"/>
      <c r="C91" s="34"/>
      <c r="D91" s="41"/>
      <c r="E91" s="41"/>
      <c r="F91" s="41"/>
      <c r="G91" s="13"/>
      <c r="H91" s="41"/>
      <c r="I91" s="41"/>
      <c r="J91" s="82"/>
      <c r="K91" s="41"/>
      <c r="L91" s="41"/>
      <c r="M91" s="13"/>
      <c r="N91" s="71"/>
      <c r="O91" s="71"/>
      <c r="P91" s="71"/>
      <c r="Q91" s="71"/>
      <c r="R91" s="81"/>
      <c r="S91" s="81"/>
      <c r="T91" s="41"/>
      <c r="U91" s="41"/>
      <c r="V91" s="41"/>
      <c r="W91" s="82"/>
      <c r="X91" s="81"/>
      <c r="Y91" s="81"/>
      <c r="Z91" s="14"/>
      <c r="AA91" s="86"/>
      <c r="AB91" s="36"/>
      <c r="AC91" s="36"/>
      <c r="AD91" s="84"/>
      <c r="AE91" s="85"/>
    </row>
    <row r="92" spans="1:44" s="2" customFormat="1" x14ac:dyDescent="0.25">
      <c r="A92" s="12"/>
      <c r="B92" s="41"/>
      <c r="C92" s="34"/>
      <c r="D92" s="41"/>
      <c r="E92" s="41"/>
      <c r="F92" s="41"/>
      <c r="G92" s="13"/>
      <c r="H92" s="41"/>
      <c r="I92" s="41"/>
      <c r="J92" s="82"/>
      <c r="K92" s="41"/>
      <c r="L92" s="41"/>
      <c r="M92" s="13"/>
      <c r="N92" s="71"/>
      <c r="O92" s="71"/>
      <c r="P92" s="71"/>
      <c r="Q92" s="71"/>
      <c r="R92" s="81"/>
      <c r="S92" s="81"/>
      <c r="T92" s="41"/>
      <c r="U92" s="41"/>
      <c r="V92" s="41"/>
      <c r="W92" s="82"/>
      <c r="X92" s="81"/>
      <c r="Y92" s="81"/>
      <c r="Z92" s="14"/>
      <c r="AA92" s="86"/>
      <c r="AB92" s="36"/>
      <c r="AC92" s="36"/>
      <c r="AD92" s="84"/>
      <c r="AE92" s="85"/>
    </row>
    <row r="93" spans="1:44" s="2" customFormat="1" x14ac:dyDescent="0.25">
      <c r="A93" s="12"/>
      <c r="B93" s="41"/>
      <c r="C93" s="34"/>
      <c r="D93" s="41"/>
      <c r="E93" s="41"/>
      <c r="F93" s="41"/>
      <c r="G93" s="13"/>
      <c r="H93" s="41"/>
      <c r="I93" s="41"/>
      <c r="J93" s="82"/>
      <c r="K93" s="41"/>
      <c r="L93" s="41"/>
      <c r="M93" s="13"/>
      <c r="N93" s="71"/>
      <c r="O93" s="71"/>
      <c r="P93" s="71"/>
      <c r="Q93" s="71"/>
      <c r="R93" s="81"/>
      <c r="S93" s="81"/>
      <c r="T93" s="41"/>
      <c r="U93" s="41"/>
      <c r="V93" s="41"/>
      <c r="W93" s="82"/>
      <c r="X93" s="81"/>
      <c r="Y93" s="81"/>
      <c r="Z93" s="14"/>
      <c r="AA93" s="86"/>
      <c r="AB93" s="36"/>
      <c r="AC93" s="36"/>
      <c r="AD93" s="84"/>
      <c r="AE93" s="85"/>
    </row>
    <row r="94" spans="1:44" s="2" customFormat="1" x14ac:dyDescent="0.25">
      <c r="A94" s="12"/>
      <c r="B94" s="41"/>
      <c r="C94" s="34"/>
      <c r="D94" s="41"/>
      <c r="E94" s="41"/>
      <c r="F94" s="41"/>
      <c r="G94" s="13"/>
      <c r="H94" s="41"/>
      <c r="I94" s="41"/>
      <c r="J94" s="82"/>
      <c r="K94" s="41"/>
      <c r="L94" s="41"/>
      <c r="M94" s="13"/>
      <c r="N94" s="71"/>
      <c r="O94" s="71"/>
      <c r="P94" s="71"/>
      <c r="Q94" s="71"/>
      <c r="R94" s="81"/>
      <c r="S94" s="81"/>
      <c r="T94" s="41"/>
      <c r="U94" s="41"/>
      <c r="V94" s="41"/>
      <c r="W94" s="82"/>
      <c r="X94" s="81"/>
      <c r="Y94" s="81"/>
      <c r="Z94" s="14"/>
      <c r="AA94" s="86"/>
      <c r="AB94" s="36"/>
      <c r="AC94" s="36"/>
      <c r="AD94" s="84"/>
      <c r="AE94" s="85"/>
    </row>
    <row r="95" spans="1:44" s="2" customFormat="1" x14ac:dyDescent="0.25">
      <c r="A95" s="12"/>
      <c r="B95" s="41"/>
      <c r="C95" s="34"/>
      <c r="D95" s="41"/>
      <c r="E95" s="41"/>
      <c r="F95" s="41"/>
      <c r="G95" s="13"/>
      <c r="H95" s="41"/>
      <c r="I95" s="41"/>
      <c r="J95" s="82"/>
      <c r="K95" s="41"/>
      <c r="L95" s="41"/>
      <c r="M95" s="13"/>
      <c r="N95" s="71"/>
      <c r="O95" s="71"/>
      <c r="P95" s="71"/>
      <c r="Q95" s="71"/>
      <c r="R95" s="81"/>
      <c r="S95" s="81"/>
      <c r="T95" s="41"/>
      <c r="U95" s="41"/>
      <c r="V95" s="41"/>
      <c r="W95" s="82"/>
      <c r="X95" s="81"/>
      <c r="Y95" s="81"/>
      <c r="Z95" s="14"/>
      <c r="AA95" s="86"/>
      <c r="AB95" s="36"/>
      <c r="AC95" s="36"/>
      <c r="AD95" s="84"/>
      <c r="AE95" s="85"/>
    </row>
    <row r="96" spans="1:44" x14ac:dyDescent="0.25">
      <c r="B96" s="41"/>
      <c r="C96" s="34"/>
      <c r="E96" s="41"/>
      <c r="F96" s="41"/>
      <c r="K96" s="41"/>
      <c r="L96" s="41"/>
      <c r="AA96" s="86"/>
      <c r="AB96" s="36"/>
      <c r="AC96" s="36"/>
      <c r="AF96" s="39"/>
      <c r="AG96" s="39"/>
      <c r="AH96" s="39"/>
      <c r="AI96" s="39"/>
      <c r="AJ96" s="39"/>
      <c r="AQ96" s="39"/>
      <c r="AR96" s="39"/>
    </row>
    <row r="97" spans="1:44" ht="12.75" x14ac:dyDescent="0.2">
      <c r="A97" s="88"/>
      <c r="B97" s="41"/>
      <c r="C97" s="34"/>
      <c r="E97" s="41"/>
      <c r="F97" s="41"/>
      <c r="K97" s="41"/>
      <c r="L97" s="41"/>
      <c r="AA97" s="86"/>
      <c r="AB97" s="36"/>
      <c r="AC97" s="36"/>
      <c r="AD97" s="39"/>
      <c r="AE97" s="39"/>
      <c r="AF97" s="39"/>
      <c r="AG97" s="39"/>
      <c r="AH97" s="39"/>
      <c r="AI97" s="39"/>
      <c r="AJ97" s="39"/>
      <c r="AQ97" s="39"/>
      <c r="AR97" s="39"/>
    </row>
    <row r="98" spans="1:44" ht="12.75" x14ac:dyDescent="0.2">
      <c r="A98" s="88"/>
      <c r="C98" s="34"/>
      <c r="E98" s="41"/>
      <c r="F98" s="41"/>
      <c r="K98" s="41"/>
      <c r="L98" s="41"/>
      <c r="AA98" s="86"/>
      <c r="AB98" s="36"/>
      <c r="AC98" s="36"/>
      <c r="AD98" s="39"/>
      <c r="AE98" s="39"/>
      <c r="AF98" s="39"/>
      <c r="AG98" s="39"/>
      <c r="AH98" s="39"/>
      <c r="AI98" s="39"/>
      <c r="AJ98" s="39"/>
      <c r="AQ98" s="39"/>
      <c r="AR98" s="39"/>
    </row>
    <row r="99" spans="1:44" ht="12.75" x14ac:dyDescent="0.2">
      <c r="A99" s="88"/>
      <c r="E99" s="41"/>
      <c r="F99" s="41"/>
      <c r="K99" s="41"/>
      <c r="L99" s="41"/>
      <c r="AA99" s="86"/>
      <c r="AB99" s="36"/>
      <c r="AC99" s="36"/>
      <c r="AD99" s="39"/>
      <c r="AE99" s="39"/>
      <c r="AF99" s="39"/>
      <c r="AG99" s="39"/>
      <c r="AH99" s="39"/>
      <c r="AI99" s="39"/>
      <c r="AJ99" s="39"/>
      <c r="AQ99" s="39"/>
      <c r="AR99" s="39"/>
    </row>
    <row r="100" spans="1:44" ht="12.75" x14ac:dyDescent="0.2">
      <c r="A100" s="88"/>
      <c r="E100" s="41"/>
      <c r="F100" s="41"/>
      <c r="K100" s="41"/>
      <c r="L100" s="41"/>
      <c r="AA100" s="86"/>
      <c r="AB100" s="36"/>
      <c r="AC100" s="36"/>
      <c r="AD100" s="39"/>
      <c r="AE100" s="39"/>
      <c r="AF100" s="39"/>
      <c r="AG100" s="39"/>
      <c r="AH100" s="39"/>
      <c r="AI100" s="39"/>
      <c r="AJ100" s="39"/>
      <c r="AQ100" s="39"/>
      <c r="AR100" s="39"/>
    </row>
    <row r="101" spans="1:44" ht="12.75" x14ac:dyDescent="0.2">
      <c r="A101" s="88"/>
      <c r="E101" s="41"/>
      <c r="F101" s="41"/>
      <c r="K101" s="41"/>
      <c r="L101" s="41"/>
      <c r="AA101" s="86"/>
      <c r="AB101" s="36"/>
      <c r="AC101" s="36"/>
      <c r="AD101" s="39"/>
      <c r="AE101" s="39"/>
      <c r="AF101" s="39"/>
      <c r="AG101" s="39"/>
      <c r="AH101" s="39"/>
      <c r="AI101" s="39"/>
      <c r="AJ101" s="39"/>
      <c r="AQ101" s="39"/>
      <c r="AR101" s="39"/>
    </row>
    <row r="102" spans="1:44" ht="12.75" x14ac:dyDescent="0.2">
      <c r="A102" s="88"/>
      <c r="E102" s="41"/>
      <c r="F102" s="41"/>
      <c r="K102" s="41"/>
      <c r="L102" s="41"/>
      <c r="AA102" s="86"/>
      <c r="AB102" s="36"/>
      <c r="AC102" s="36"/>
      <c r="AD102" s="39"/>
      <c r="AE102" s="39"/>
      <c r="AF102" s="39"/>
      <c r="AG102" s="39"/>
      <c r="AH102" s="39"/>
      <c r="AI102" s="39"/>
      <c r="AJ102" s="39"/>
      <c r="AQ102" s="39"/>
      <c r="AR102" s="39"/>
    </row>
    <row r="103" spans="1:44" ht="12.75" x14ac:dyDescent="0.2">
      <c r="A103" s="88"/>
      <c r="E103" s="41"/>
      <c r="F103" s="41"/>
      <c r="K103" s="41"/>
      <c r="L103" s="41"/>
      <c r="AA103" s="86"/>
      <c r="AB103" s="36"/>
      <c r="AC103" s="36"/>
      <c r="AD103" s="39"/>
      <c r="AE103" s="39"/>
      <c r="AF103" s="39"/>
      <c r="AG103" s="39"/>
      <c r="AH103" s="39"/>
      <c r="AI103" s="39"/>
      <c r="AJ103" s="39"/>
      <c r="AQ103" s="39"/>
      <c r="AR103" s="39"/>
    </row>
    <row r="104" spans="1:44" ht="12.75" x14ac:dyDescent="0.2">
      <c r="A104" s="88"/>
      <c r="E104" s="41"/>
      <c r="F104" s="41"/>
      <c r="K104" s="41"/>
      <c r="L104" s="41"/>
      <c r="AA104" s="86"/>
      <c r="AB104" s="36"/>
      <c r="AC104" s="36"/>
      <c r="AD104" s="39"/>
      <c r="AE104" s="39"/>
      <c r="AF104" s="39"/>
      <c r="AG104" s="39"/>
      <c r="AH104" s="39"/>
      <c r="AI104" s="39"/>
      <c r="AJ104" s="39"/>
      <c r="AQ104" s="39"/>
      <c r="AR104" s="39"/>
    </row>
    <row r="105" spans="1:44" ht="12.75" x14ac:dyDescent="0.2">
      <c r="A105" s="88"/>
      <c r="E105" s="41"/>
      <c r="F105" s="41"/>
      <c r="K105" s="41"/>
      <c r="L105" s="41"/>
      <c r="AA105" s="86"/>
      <c r="AB105" s="36"/>
      <c r="AC105" s="36"/>
      <c r="AD105" s="39"/>
      <c r="AE105" s="39"/>
      <c r="AF105" s="39"/>
      <c r="AG105" s="39"/>
      <c r="AH105" s="39"/>
      <c r="AI105" s="39"/>
      <c r="AJ105" s="39"/>
      <c r="AQ105" s="39"/>
      <c r="AR105" s="39"/>
    </row>
    <row r="106" spans="1:44" ht="12.75" x14ac:dyDescent="0.2">
      <c r="A106" s="88"/>
      <c r="E106" s="41"/>
      <c r="F106" s="41"/>
      <c r="K106" s="41"/>
      <c r="L106" s="41"/>
      <c r="AA106" s="86"/>
      <c r="AB106" s="36"/>
      <c r="AC106" s="36"/>
      <c r="AD106" s="39"/>
      <c r="AE106" s="39"/>
      <c r="AF106" s="39"/>
      <c r="AG106" s="39"/>
      <c r="AH106" s="39"/>
      <c r="AI106" s="39"/>
      <c r="AJ106" s="39"/>
      <c r="AQ106" s="39"/>
      <c r="AR106" s="39"/>
    </row>
    <row r="107" spans="1:44" ht="12.75" x14ac:dyDescent="0.2">
      <c r="A107" s="88"/>
      <c r="E107" s="41"/>
      <c r="F107" s="41"/>
      <c r="K107" s="41"/>
      <c r="L107" s="41"/>
      <c r="AA107" s="86"/>
      <c r="AB107" s="36"/>
      <c r="AC107" s="36"/>
      <c r="AD107" s="39"/>
      <c r="AE107" s="39"/>
      <c r="AF107" s="39"/>
      <c r="AG107" s="39"/>
      <c r="AH107" s="39"/>
      <c r="AI107" s="39"/>
      <c r="AJ107" s="39"/>
      <c r="AQ107" s="39"/>
      <c r="AR107" s="39"/>
    </row>
    <row r="108" spans="1:44" ht="12.75" x14ac:dyDescent="0.2">
      <c r="A108" s="88"/>
      <c r="E108" s="41"/>
      <c r="F108" s="41"/>
      <c r="K108" s="41"/>
      <c r="L108" s="41"/>
      <c r="AA108" s="86"/>
      <c r="AB108" s="36"/>
      <c r="AC108" s="36"/>
      <c r="AD108" s="39"/>
      <c r="AE108" s="39"/>
      <c r="AF108" s="39"/>
      <c r="AG108" s="39"/>
      <c r="AH108" s="39"/>
      <c r="AI108" s="39"/>
      <c r="AJ108" s="39"/>
      <c r="AQ108" s="39"/>
      <c r="AR108" s="39"/>
    </row>
    <row r="109" spans="1:44" ht="12.75" x14ac:dyDescent="0.2">
      <c r="A109" s="88"/>
      <c r="E109" s="41"/>
      <c r="F109" s="41"/>
      <c r="K109" s="41"/>
      <c r="L109" s="41"/>
      <c r="AA109" s="86"/>
      <c r="AB109" s="36"/>
      <c r="AC109" s="36"/>
      <c r="AD109" s="39"/>
      <c r="AE109" s="39"/>
      <c r="AF109" s="39"/>
      <c r="AG109" s="39"/>
      <c r="AH109" s="39"/>
      <c r="AI109" s="39"/>
      <c r="AJ109" s="39"/>
      <c r="AQ109" s="39"/>
      <c r="AR109" s="39"/>
    </row>
    <row r="110" spans="1:44" ht="12.75" x14ac:dyDescent="0.2">
      <c r="A110" s="88"/>
      <c r="E110" s="41"/>
      <c r="F110" s="41"/>
      <c r="K110" s="41"/>
      <c r="L110" s="41"/>
      <c r="AA110" s="86"/>
      <c r="AB110" s="36"/>
      <c r="AC110" s="36"/>
      <c r="AD110" s="39"/>
      <c r="AE110" s="39"/>
      <c r="AF110" s="39"/>
      <c r="AG110" s="39"/>
      <c r="AH110" s="39"/>
      <c r="AI110" s="39"/>
      <c r="AJ110" s="39"/>
      <c r="AQ110" s="39"/>
      <c r="AR110" s="39"/>
    </row>
    <row r="111" spans="1:44" ht="12.75" x14ac:dyDescent="0.2">
      <c r="A111" s="88"/>
      <c r="E111" s="41"/>
      <c r="F111" s="41"/>
      <c r="K111" s="41"/>
      <c r="L111" s="41"/>
      <c r="AA111" s="86"/>
      <c r="AB111" s="36"/>
      <c r="AC111" s="36"/>
      <c r="AD111" s="39"/>
      <c r="AE111" s="39"/>
      <c r="AF111" s="39"/>
      <c r="AG111" s="39"/>
      <c r="AH111" s="39"/>
      <c r="AI111" s="39"/>
      <c r="AJ111" s="39"/>
      <c r="AQ111" s="39"/>
      <c r="AR111" s="39"/>
    </row>
    <row r="112" spans="1:44" ht="12.75" x14ac:dyDescent="0.2">
      <c r="A112" s="88"/>
      <c r="E112" s="41"/>
      <c r="F112" s="41"/>
      <c r="K112" s="41"/>
      <c r="L112" s="41"/>
      <c r="AA112" s="86"/>
      <c r="AB112" s="36"/>
      <c r="AC112" s="36"/>
      <c r="AD112" s="39"/>
      <c r="AE112" s="39"/>
      <c r="AF112" s="39"/>
      <c r="AG112" s="39"/>
      <c r="AH112" s="39"/>
      <c r="AI112" s="39"/>
      <c r="AJ112" s="39"/>
      <c r="AQ112" s="39"/>
      <c r="AR112" s="39"/>
    </row>
    <row r="113" spans="1:44" ht="12.75" x14ac:dyDescent="0.2">
      <c r="A113" s="88"/>
      <c r="B113" s="39"/>
      <c r="C113" s="39"/>
      <c r="D113" s="39"/>
      <c r="E113" s="41"/>
      <c r="F113" s="41"/>
      <c r="K113" s="41"/>
      <c r="L113" s="41"/>
      <c r="AA113" s="86"/>
      <c r="AB113" s="36"/>
      <c r="AC113" s="36"/>
      <c r="AD113" s="39"/>
      <c r="AE113" s="39"/>
      <c r="AF113" s="39"/>
      <c r="AG113" s="39"/>
      <c r="AH113" s="39"/>
      <c r="AI113" s="39"/>
      <c r="AJ113" s="39"/>
      <c r="AQ113" s="39"/>
      <c r="AR113" s="39"/>
    </row>
    <row r="114" spans="1:44" ht="12.75" x14ac:dyDescent="0.2">
      <c r="A114" s="88"/>
      <c r="B114" s="39"/>
      <c r="C114" s="39"/>
      <c r="D114" s="39"/>
      <c r="E114" s="41"/>
      <c r="F114" s="41"/>
      <c r="K114" s="41"/>
      <c r="L114" s="41"/>
      <c r="AA114" s="86"/>
      <c r="AB114" s="36"/>
      <c r="AC114" s="36"/>
      <c r="AD114" s="39"/>
      <c r="AE114" s="39"/>
      <c r="AF114" s="39"/>
      <c r="AG114" s="39"/>
      <c r="AH114" s="39"/>
      <c r="AI114" s="39"/>
      <c r="AJ114" s="39"/>
      <c r="AQ114" s="39"/>
      <c r="AR114" s="39"/>
    </row>
    <row r="115" spans="1:44" ht="12.75" x14ac:dyDescent="0.2">
      <c r="A115" s="88"/>
      <c r="B115" s="39"/>
      <c r="C115" s="39"/>
      <c r="D115" s="39"/>
      <c r="E115" s="41"/>
      <c r="F115" s="41"/>
      <c r="K115" s="41"/>
      <c r="L115" s="41"/>
      <c r="AA115" s="86"/>
      <c r="AB115" s="36"/>
      <c r="AC115" s="36"/>
      <c r="AD115" s="39"/>
      <c r="AE115" s="39"/>
      <c r="AF115" s="39"/>
      <c r="AG115" s="39"/>
      <c r="AH115" s="39"/>
      <c r="AI115" s="39"/>
      <c r="AJ115" s="39"/>
      <c r="AQ115" s="39"/>
      <c r="AR115" s="39"/>
    </row>
    <row r="116" spans="1:44" ht="12.75" x14ac:dyDescent="0.2">
      <c r="A116" s="88"/>
      <c r="B116" s="39"/>
      <c r="C116" s="39"/>
      <c r="D116" s="39"/>
      <c r="E116" s="41"/>
      <c r="F116" s="41"/>
      <c r="K116" s="41"/>
      <c r="L116" s="41"/>
      <c r="AA116" s="86"/>
      <c r="AB116" s="36"/>
      <c r="AC116" s="36"/>
      <c r="AD116" s="39"/>
      <c r="AE116" s="39"/>
      <c r="AF116" s="39"/>
      <c r="AG116" s="39"/>
      <c r="AH116" s="39"/>
      <c r="AI116" s="39"/>
      <c r="AJ116" s="39"/>
      <c r="AQ116" s="39"/>
      <c r="AR116" s="39"/>
    </row>
    <row r="117" spans="1:44" ht="12.75" x14ac:dyDescent="0.2">
      <c r="A117" s="88"/>
      <c r="B117" s="39"/>
      <c r="C117" s="39"/>
      <c r="D117" s="39"/>
      <c r="E117" s="41"/>
      <c r="F117" s="41"/>
      <c r="K117" s="41"/>
      <c r="L117" s="41"/>
      <c r="AA117" s="86"/>
      <c r="AB117" s="36"/>
      <c r="AC117" s="36"/>
      <c r="AD117" s="39"/>
      <c r="AE117" s="39"/>
      <c r="AF117" s="39"/>
      <c r="AG117" s="39"/>
      <c r="AH117" s="39"/>
      <c r="AI117" s="39"/>
      <c r="AJ117" s="39"/>
      <c r="AQ117" s="39"/>
      <c r="AR117" s="39"/>
    </row>
    <row r="118" spans="1:44" ht="12.75" x14ac:dyDescent="0.2">
      <c r="A118" s="88"/>
      <c r="B118" s="39"/>
      <c r="C118" s="39"/>
      <c r="D118" s="39"/>
      <c r="E118" s="41"/>
      <c r="F118" s="41"/>
      <c r="K118" s="41"/>
      <c r="L118" s="41"/>
      <c r="AA118" s="86"/>
      <c r="AB118" s="36"/>
      <c r="AC118" s="36"/>
      <c r="AD118" s="39"/>
      <c r="AE118" s="39"/>
      <c r="AF118" s="39"/>
      <c r="AG118" s="39"/>
      <c r="AH118" s="39"/>
      <c r="AI118" s="39"/>
      <c r="AJ118" s="39"/>
      <c r="AQ118" s="39"/>
      <c r="AR118" s="39"/>
    </row>
    <row r="119" spans="1:44" ht="12.75" x14ac:dyDescent="0.2">
      <c r="A119" s="88"/>
      <c r="B119" s="39"/>
      <c r="C119" s="39"/>
      <c r="D119" s="39"/>
      <c r="E119" s="41"/>
      <c r="F119" s="41"/>
      <c r="K119" s="41"/>
      <c r="L119" s="41"/>
      <c r="AA119" s="86"/>
      <c r="AB119" s="36"/>
      <c r="AC119" s="36"/>
      <c r="AD119" s="39"/>
      <c r="AE119" s="39"/>
      <c r="AF119" s="39"/>
      <c r="AG119" s="39"/>
      <c r="AH119" s="39"/>
      <c r="AI119" s="39"/>
      <c r="AJ119" s="39"/>
      <c r="AQ119" s="39"/>
      <c r="AR119" s="39"/>
    </row>
    <row r="120" spans="1:44" ht="12.75" x14ac:dyDescent="0.2">
      <c r="A120" s="88"/>
      <c r="B120" s="39"/>
      <c r="C120" s="39"/>
      <c r="D120" s="39"/>
      <c r="E120" s="41"/>
      <c r="F120" s="41"/>
      <c r="K120" s="41"/>
      <c r="L120" s="41"/>
      <c r="AA120" s="86"/>
      <c r="AB120" s="36"/>
      <c r="AC120" s="36"/>
      <c r="AD120" s="39"/>
      <c r="AE120" s="39"/>
      <c r="AF120" s="39"/>
      <c r="AG120" s="39"/>
      <c r="AH120" s="39"/>
      <c r="AI120" s="39"/>
      <c r="AJ120" s="39"/>
      <c r="AQ120" s="39"/>
      <c r="AR120" s="39"/>
    </row>
    <row r="121" spans="1:44" ht="12.75" x14ac:dyDescent="0.2">
      <c r="A121" s="88"/>
      <c r="B121" s="39"/>
      <c r="C121" s="39"/>
      <c r="D121" s="39"/>
      <c r="E121" s="41"/>
      <c r="F121" s="41"/>
      <c r="K121" s="41"/>
      <c r="L121" s="41"/>
      <c r="AA121" s="86"/>
      <c r="AB121" s="36"/>
      <c r="AC121" s="36"/>
      <c r="AD121" s="39"/>
      <c r="AE121" s="39"/>
      <c r="AF121" s="39"/>
      <c r="AG121" s="39"/>
      <c r="AH121" s="39"/>
      <c r="AI121" s="39"/>
      <c r="AJ121" s="39"/>
      <c r="AQ121" s="39"/>
      <c r="AR121" s="39"/>
    </row>
    <row r="122" spans="1:44" ht="12.75" x14ac:dyDescent="0.2">
      <c r="A122" s="88"/>
      <c r="B122" s="39"/>
      <c r="C122" s="39"/>
      <c r="D122" s="39"/>
      <c r="E122" s="41"/>
      <c r="F122" s="41"/>
      <c r="K122" s="41"/>
      <c r="L122" s="41"/>
      <c r="AA122" s="86"/>
      <c r="AB122" s="36"/>
      <c r="AC122" s="36"/>
      <c r="AD122" s="39"/>
      <c r="AE122" s="39"/>
      <c r="AF122" s="39"/>
      <c r="AG122" s="39"/>
      <c r="AH122" s="39"/>
      <c r="AI122" s="39"/>
      <c r="AJ122" s="39"/>
      <c r="AQ122" s="39"/>
      <c r="AR122" s="39"/>
    </row>
    <row r="123" spans="1:44" ht="12.75" x14ac:dyDescent="0.2">
      <c r="A123" s="88"/>
      <c r="B123" s="39"/>
      <c r="C123" s="39"/>
      <c r="D123" s="39"/>
      <c r="E123" s="41"/>
      <c r="F123" s="41"/>
      <c r="K123" s="41"/>
      <c r="L123" s="41"/>
      <c r="AA123" s="86"/>
      <c r="AB123" s="36"/>
      <c r="AC123" s="36"/>
      <c r="AD123" s="39"/>
      <c r="AE123" s="39"/>
      <c r="AF123" s="39"/>
      <c r="AG123" s="39"/>
      <c r="AH123" s="39"/>
      <c r="AI123" s="39"/>
      <c r="AJ123" s="39"/>
      <c r="AQ123" s="39"/>
      <c r="AR123" s="39"/>
    </row>
    <row r="124" spans="1:44" ht="12.75" x14ac:dyDescent="0.2">
      <c r="A124" s="88"/>
      <c r="B124" s="39"/>
      <c r="C124" s="39"/>
      <c r="D124" s="39"/>
      <c r="E124" s="41"/>
      <c r="F124" s="41"/>
      <c r="K124" s="41"/>
      <c r="L124" s="41"/>
      <c r="AA124" s="86"/>
      <c r="AB124" s="36"/>
      <c r="AC124" s="36"/>
      <c r="AD124" s="39"/>
      <c r="AE124" s="39"/>
      <c r="AF124" s="39"/>
      <c r="AG124" s="39"/>
      <c r="AH124" s="39"/>
      <c r="AI124" s="39"/>
      <c r="AJ124" s="39"/>
      <c r="AQ124" s="39"/>
      <c r="AR124" s="39"/>
    </row>
    <row r="125" spans="1:44" ht="12.75" x14ac:dyDescent="0.2">
      <c r="A125" s="88"/>
      <c r="B125" s="39"/>
      <c r="C125" s="39"/>
      <c r="D125" s="39"/>
      <c r="E125" s="41"/>
      <c r="F125" s="41"/>
      <c r="K125" s="41"/>
      <c r="L125" s="41"/>
      <c r="AA125" s="86"/>
      <c r="AB125" s="36"/>
      <c r="AC125" s="36"/>
      <c r="AD125" s="39"/>
      <c r="AE125" s="39"/>
      <c r="AF125" s="39"/>
      <c r="AG125" s="39"/>
      <c r="AH125" s="39"/>
      <c r="AI125" s="39"/>
      <c r="AJ125" s="39"/>
      <c r="AQ125" s="39"/>
      <c r="AR125" s="39"/>
    </row>
    <row r="126" spans="1:44" ht="12.75" x14ac:dyDescent="0.2">
      <c r="A126" s="88"/>
      <c r="B126" s="39"/>
      <c r="C126" s="39"/>
      <c r="D126" s="39"/>
      <c r="E126" s="41"/>
      <c r="F126" s="41"/>
      <c r="K126" s="41"/>
      <c r="L126" s="41"/>
      <c r="AA126" s="86"/>
      <c r="AB126" s="36"/>
      <c r="AC126" s="36"/>
      <c r="AD126" s="39"/>
      <c r="AE126" s="39"/>
      <c r="AF126" s="39"/>
      <c r="AG126" s="39"/>
      <c r="AH126" s="39"/>
      <c r="AI126" s="39"/>
      <c r="AJ126" s="39"/>
      <c r="AQ126" s="39"/>
      <c r="AR126" s="39"/>
    </row>
    <row r="127" spans="1:44" ht="12.75" x14ac:dyDescent="0.2">
      <c r="A127" s="88"/>
      <c r="B127" s="39"/>
      <c r="C127" s="39"/>
      <c r="D127" s="39"/>
      <c r="E127" s="41"/>
      <c r="F127" s="41"/>
      <c r="K127" s="41"/>
      <c r="L127" s="41"/>
      <c r="AA127" s="86"/>
      <c r="AB127" s="36"/>
      <c r="AC127" s="36"/>
      <c r="AD127" s="39"/>
      <c r="AE127" s="39"/>
      <c r="AF127" s="39"/>
      <c r="AG127" s="39"/>
      <c r="AH127" s="39"/>
      <c r="AI127" s="39"/>
      <c r="AJ127" s="39"/>
      <c r="AQ127" s="39"/>
      <c r="AR127" s="39"/>
    </row>
    <row r="128" spans="1:44" ht="12.75" x14ac:dyDescent="0.2">
      <c r="A128" s="88"/>
      <c r="B128" s="39"/>
      <c r="C128" s="39"/>
      <c r="D128" s="39"/>
      <c r="E128" s="41"/>
      <c r="F128" s="41"/>
      <c r="K128" s="41"/>
      <c r="L128" s="41"/>
      <c r="AA128" s="86"/>
      <c r="AB128" s="36"/>
      <c r="AC128" s="36"/>
      <c r="AD128" s="39"/>
      <c r="AE128" s="39"/>
      <c r="AF128" s="39"/>
      <c r="AG128" s="39"/>
      <c r="AH128" s="39"/>
      <c r="AI128" s="39"/>
      <c r="AJ128" s="39"/>
      <c r="AQ128" s="39"/>
      <c r="AR128" s="39"/>
    </row>
    <row r="129" spans="1:44" ht="12.75" x14ac:dyDescent="0.2">
      <c r="A129" s="88"/>
      <c r="B129" s="39"/>
      <c r="C129" s="39"/>
      <c r="D129" s="39"/>
      <c r="E129" s="41"/>
      <c r="F129" s="41"/>
      <c r="K129" s="41"/>
      <c r="L129" s="41"/>
      <c r="AA129" s="86"/>
      <c r="AB129" s="36"/>
      <c r="AC129" s="36"/>
      <c r="AD129" s="39"/>
      <c r="AE129" s="39"/>
      <c r="AF129" s="39"/>
      <c r="AG129" s="39"/>
      <c r="AH129" s="39"/>
      <c r="AI129" s="39"/>
      <c r="AJ129" s="39"/>
      <c r="AQ129" s="39"/>
      <c r="AR129" s="39"/>
    </row>
    <row r="130" spans="1:44" ht="12.75" x14ac:dyDescent="0.2">
      <c r="A130" s="88"/>
      <c r="B130" s="39"/>
      <c r="C130" s="39"/>
      <c r="D130" s="39"/>
      <c r="E130" s="41"/>
      <c r="F130" s="41"/>
      <c r="K130" s="41"/>
      <c r="L130" s="41"/>
      <c r="AA130" s="86"/>
      <c r="AB130" s="36"/>
      <c r="AC130" s="36"/>
      <c r="AD130" s="39"/>
      <c r="AE130" s="39"/>
      <c r="AF130" s="39"/>
      <c r="AG130" s="39"/>
      <c r="AH130" s="39"/>
      <c r="AI130" s="39"/>
      <c r="AJ130" s="39"/>
      <c r="AQ130" s="39"/>
      <c r="AR130" s="39"/>
    </row>
    <row r="131" spans="1:44" ht="12.75" x14ac:dyDescent="0.2">
      <c r="A131" s="88"/>
      <c r="B131" s="39"/>
      <c r="C131" s="39"/>
      <c r="D131" s="39"/>
      <c r="E131" s="41"/>
      <c r="F131" s="41"/>
      <c r="K131" s="41"/>
      <c r="L131" s="41"/>
      <c r="AA131" s="86"/>
      <c r="AB131" s="36"/>
      <c r="AC131" s="36"/>
      <c r="AD131" s="39"/>
      <c r="AE131" s="39"/>
      <c r="AF131" s="39"/>
      <c r="AG131" s="39"/>
      <c r="AH131" s="39"/>
      <c r="AI131" s="39"/>
      <c r="AJ131" s="39"/>
      <c r="AQ131" s="39"/>
      <c r="AR131" s="39"/>
    </row>
    <row r="132" spans="1:44" ht="12.75" x14ac:dyDescent="0.2">
      <c r="A132" s="88"/>
      <c r="B132" s="39"/>
      <c r="C132" s="39"/>
      <c r="D132" s="39"/>
      <c r="E132" s="41"/>
      <c r="F132" s="41"/>
      <c r="K132" s="41"/>
      <c r="L132" s="41"/>
      <c r="AA132" s="86"/>
      <c r="AB132" s="36"/>
      <c r="AC132" s="36"/>
      <c r="AD132" s="39"/>
      <c r="AE132" s="39"/>
      <c r="AF132" s="39"/>
      <c r="AG132" s="39"/>
      <c r="AH132" s="39"/>
      <c r="AI132" s="39"/>
      <c r="AJ132" s="39"/>
      <c r="AQ132" s="39"/>
      <c r="AR132" s="39"/>
    </row>
    <row r="133" spans="1:44" ht="12.75" x14ac:dyDescent="0.2">
      <c r="A133" s="88"/>
      <c r="B133" s="39"/>
      <c r="C133" s="39"/>
      <c r="D133" s="39"/>
      <c r="E133" s="41"/>
      <c r="F133" s="41"/>
      <c r="K133" s="41"/>
      <c r="L133" s="41"/>
      <c r="AA133" s="86"/>
      <c r="AB133" s="36"/>
      <c r="AC133" s="36"/>
      <c r="AD133" s="39"/>
      <c r="AE133" s="39"/>
      <c r="AF133" s="39"/>
      <c r="AG133" s="39"/>
      <c r="AH133" s="39"/>
      <c r="AI133" s="39"/>
      <c r="AJ133" s="39"/>
      <c r="AQ133" s="39"/>
      <c r="AR133" s="39"/>
    </row>
    <row r="134" spans="1:44" ht="12.75" x14ac:dyDescent="0.2">
      <c r="A134" s="88"/>
      <c r="B134" s="39"/>
      <c r="C134" s="39"/>
      <c r="D134" s="39"/>
      <c r="E134" s="41"/>
      <c r="F134" s="41"/>
      <c r="K134" s="41"/>
      <c r="L134" s="41"/>
      <c r="AA134" s="86"/>
      <c r="AB134" s="36"/>
      <c r="AC134" s="36"/>
      <c r="AD134" s="39"/>
      <c r="AE134" s="39"/>
      <c r="AF134" s="39"/>
      <c r="AG134" s="39"/>
      <c r="AH134" s="39"/>
      <c r="AI134" s="39"/>
      <c r="AJ134" s="39"/>
      <c r="AQ134" s="39"/>
      <c r="AR134" s="39"/>
    </row>
    <row r="135" spans="1:44" ht="12.75" x14ac:dyDescent="0.2">
      <c r="A135" s="88"/>
      <c r="B135" s="39"/>
      <c r="C135" s="39"/>
      <c r="D135" s="39"/>
      <c r="E135" s="41"/>
      <c r="F135" s="41"/>
      <c r="K135" s="41"/>
      <c r="L135" s="41"/>
      <c r="AA135" s="86"/>
      <c r="AB135" s="36"/>
      <c r="AC135" s="36"/>
      <c r="AD135" s="39"/>
      <c r="AE135" s="39"/>
      <c r="AF135" s="39"/>
      <c r="AG135" s="39"/>
      <c r="AH135" s="39"/>
      <c r="AI135" s="39"/>
      <c r="AJ135" s="39"/>
      <c r="AQ135" s="39"/>
      <c r="AR135" s="39"/>
    </row>
    <row r="136" spans="1:44" ht="12.75" x14ac:dyDescent="0.2">
      <c r="A136" s="88"/>
      <c r="B136" s="39"/>
      <c r="C136" s="39"/>
      <c r="D136" s="39"/>
      <c r="E136" s="41"/>
      <c r="F136" s="41"/>
      <c r="K136" s="41"/>
      <c r="L136" s="41"/>
      <c r="AA136" s="86"/>
      <c r="AB136" s="36"/>
      <c r="AC136" s="36"/>
      <c r="AD136" s="39"/>
      <c r="AE136" s="39"/>
      <c r="AF136" s="39"/>
      <c r="AG136" s="39"/>
      <c r="AH136" s="39"/>
      <c r="AI136" s="39"/>
      <c r="AJ136" s="39"/>
      <c r="AQ136" s="39"/>
      <c r="AR136" s="39"/>
    </row>
    <row r="137" spans="1:44" ht="12.75" x14ac:dyDescent="0.2">
      <c r="A137" s="88"/>
      <c r="B137" s="39"/>
      <c r="C137" s="39"/>
      <c r="D137" s="39"/>
      <c r="E137" s="41"/>
      <c r="F137" s="41"/>
      <c r="K137" s="41"/>
      <c r="L137" s="41"/>
      <c r="AA137" s="86"/>
      <c r="AB137" s="36"/>
      <c r="AC137" s="36"/>
      <c r="AD137" s="39"/>
      <c r="AE137" s="39"/>
      <c r="AF137" s="39"/>
      <c r="AG137" s="39"/>
      <c r="AH137" s="39"/>
      <c r="AI137" s="39"/>
      <c r="AJ137" s="39"/>
      <c r="AQ137" s="39"/>
      <c r="AR137" s="39"/>
    </row>
    <row r="138" spans="1:44" ht="12.75" x14ac:dyDescent="0.2">
      <c r="A138" s="88"/>
      <c r="B138" s="39"/>
      <c r="C138" s="39"/>
      <c r="D138" s="39"/>
      <c r="E138" s="41"/>
      <c r="F138" s="41"/>
      <c r="K138" s="41"/>
      <c r="L138" s="41"/>
      <c r="AA138" s="86"/>
      <c r="AB138" s="36"/>
      <c r="AC138" s="36"/>
      <c r="AD138" s="39"/>
      <c r="AE138" s="39"/>
      <c r="AF138" s="39"/>
      <c r="AG138" s="39"/>
      <c r="AH138" s="39"/>
      <c r="AI138" s="39"/>
      <c r="AJ138" s="39"/>
      <c r="AQ138" s="39"/>
      <c r="AR138" s="39"/>
    </row>
    <row r="139" spans="1:44" ht="12.75" x14ac:dyDescent="0.2">
      <c r="A139" s="88"/>
      <c r="B139" s="39"/>
      <c r="C139" s="39"/>
      <c r="D139" s="39"/>
      <c r="E139" s="41"/>
      <c r="F139" s="41"/>
      <c r="K139" s="41"/>
      <c r="L139" s="41"/>
      <c r="AA139" s="86"/>
      <c r="AB139" s="36"/>
      <c r="AC139" s="36"/>
      <c r="AD139" s="39"/>
      <c r="AE139" s="39"/>
      <c r="AF139" s="39"/>
      <c r="AG139" s="39"/>
      <c r="AH139" s="39"/>
      <c r="AI139" s="39"/>
      <c r="AJ139" s="39"/>
      <c r="AQ139" s="39"/>
      <c r="AR139" s="39"/>
    </row>
    <row r="140" spans="1:44" ht="12.75" x14ac:dyDescent="0.2">
      <c r="A140" s="88"/>
      <c r="B140" s="39"/>
      <c r="C140" s="39"/>
      <c r="D140" s="39"/>
      <c r="E140" s="41"/>
      <c r="F140" s="41"/>
      <c r="K140" s="41"/>
      <c r="L140" s="41"/>
      <c r="AA140" s="86"/>
      <c r="AB140" s="36"/>
      <c r="AC140" s="36"/>
      <c r="AD140" s="39"/>
      <c r="AE140" s="39"/>
      <c r="AF140" s="39"/>
      <c r="AG140" s="39"/>
      <c r="AH140" s="39"/>
      <c r="AI140" s="39"/>
      <c r="AJ140" s="39"/>
      <c r="AQ140" s="39"/>
      <c r="AR140" s="39"/>
    </row>
    <row r="141" spans="1:44" ht="12.75" x14ac:dyDescent="0.2">
      <c r="A141" s="88"/>
      <c r="B141" s="39"/>
      <c r="C141" s="39"/>
      <c r="D141" s="39"/>
      <c r="E141" s="41"/>
      <c r="F141" s="41"/>
      <c r="K141" s="41"/>
      <c r="L141" s="41"/>
      <c r="AA141" s="86"/>
      <c r="AB141" s="36"/>
      <c r="AC141" s="36"/>
      <c r="AD141" s="39"/>
      <c r="AE141" s="39"/>
      <c r="AF141" s="39"/>
      <c r="AG141" s="39"/>
      <c r="AH141" s="39"/>
      <c r="AI141" s="39"/>
      <c r="AJ141" s="39"/>
      <c r="AQ141" s="39"/>
      <c r="AR141" s="39"/>
    </row>
    <row r="142" spans="1:44" ht="12.75" x14ac:dyDescent="0.2">
      <c r="A142" s="88"/>
      <c r="B142" s="39"/>
      <c r="C142" s="39"/>
      <c r="D142" s="39"/>
      <c r="E142" s="41"/>
      <c r="F142" s="41"/>
      <c r="K142" s="41"/>
      <c r="L142" s="41"/>
      <c r="AA142" s="86"/>
      <c r="AB142" s="36"/>
      <c r="AC142" s="36"/>
      <c r="AD142" s="39"/>
      <c r="AE142" s="39"/>
      <c r="AF142" s="39"/>
      <c r="AG142" s="39"/>
      <c r="AH142" s="39"/>
      <c r="AI142" s="39"/>
      <c r="AJ142" s="39"/>
      <c r="AQ142" s="39"/>
      <c r="AR142" s="39"/>
    </row>
    <row r="143" spans="1:44" ht="12.75" x14ac:dyDescent="0.2">
      <c r="A143" s="88"/>
      <c r="B143" s="39"/>
      <c r="C143" s="39"/>
      <c r="D143" s="39"/>
      <c r="E143" s="41"/>
      <c r="F143" s="41"/>
      <c r="K143" s="41"/>
      <c r="L143" s="41"/>
      <c r="AA143" s="86"/>
      <c r="AB143" s="36"/>
      <c r="AC143" s="36"/>
      <c r="AD143" s="39"/>
      <c r="AE143" s="39"/>
      <c r="AF143" s="39"/>
      <c r="AG143" s="39"/>
      <c r="AH143" s="39"/>
      <c r="AI143" s="39"/>
      <c r="AJ143" s="39"/>
      <c r="AQ143" s="39"/>
      <c r="AR143" s="39"/>
    </row>
    <row r="144" spans="1:44" ht="12.75" x14ac:dyDescent="0.2">
      <c r="A144" s="88"/>
      <c r="B144" s="39"/>
      <c r="C144" s="39"/>
      <c r="D144" s="39"/>
      <c r="E144" s="41"/>
      <c r="F144" s="41"/>
      <c r="K144" s="41"/>
      <c r="L144" s="41"/>
      <c r="AA144" s="86"/>
      <c r="AB144" s="36"/>
      <c r="AC144" s="36"/>
      <c r="AD144" s="39"/>
      <c r="AE144" s="39"/>
      <c r="AF144" s="39"/>
      <c r="AG144" s="39"/>
      <c r="AH144" s="39"/>
      <c r="AI144" s="39"/>
      <c r="AJ144" s="39"/>
      <c r="AQ144" s="39"/>
      <c r="AR144" s="39"/>
    </row>
    <row r="145" spans="1:44" ht="12.75" x14ac:dyDescent="0.2">
      <c r="A145" s="88"/>
      <c r="B145" s="39"/>
      <c r="C145" s="39"/>
      <c r="D145" s="39"/>
      <c r="E145" s="41"/>
      <c r="F145" s="41"/>
      <c r="K145" s="41"/>
      <c r="L145" s="41"/>
      <c r="AA145" s="86"/>
      <c r="AB145" s="36"/>
      <c r="AC145" s="36"/>
      <c r="AD145" s="39"/>
      <c r="AE145" s="39"/>
      <c r="AF145" s="39"/>
      <c r="AG145" s="39"/>
      <c r="AH145" s="39"/>
      <c r="AI145" s="39"/>
      <c r="AJ145" s="39"/>
      <c r="AQ145" s="39"/>
      <c r="AR145" s="39"/>
    </row>
    <row r="146" spans="1:44" ht="12.75" x14ac:dyDescent="0.2">
      <c r="A146" s="88"/>
      <c r="B146" s="39"/>
      <c r="C146" s="39"/>
      <c r="D146" s="39"/>
      <c r="E146" s="41"/>
      <c r="F146" s="41"/>
      <c r="K146" s="41"/>
      <c r="L146" s="41"/>
      <c r="AA146" s="86"/>
      <c r="AB146" s="36"/>
      <c r="AC146" s="36"/>
      <c r="AD146" s="39"/>
      <c r="AE146" s="39"/>
      <c r="AF146" s="39"/>
      <c r="AG146" s="39"/>
      <c r="AH146" s="39"/>
      <c r="AI146" s="39"/>
      <c r="AJ146" s="39"/>
      <c r="AQ146" s="39"/>
      <c r="AR146" s="39"/>
    </row>
    <row r="147" spans="1:44" ht="12.75" x14ac:dyDescent="0.2">
      <c r="A147" s="88"/>
      <c r="B147" s="39"/>
      <c r="C147" s="39"/>
      <c r="D147" s="39"/>
      <c r="E147" s="41"/>
      <c r="F147" s="41"/>
      <c r="K147" s="41"/>
      <c r="L147" s="41"/>
      <c r="AA147" s="86"/>
      <c r="AB147" s="36"/>
      <c r="AC147" s="36"/>
      <c r="AD147" s="39"/>
      <c r="AE147" s="39"/>
      <c r="AF147" s="39"/>
      <c r="AG147" s="39"/>
      <c r="AH147" s="39"/>
      <c r="AI147" s="39"/>
      <c r="AJ147" s="39"/>
      <c r="AQ147" s="39"/>
      <c r="AR147" s="39"/>
    </row>
    <row r="148" spans="1:44" ht="12.75" x14ac:dyDescent="0.2">
      <c r="A148" s="88"/>
      <c r="B148" s="39"/>
      <c r="C148" s="39"/>
      <c r="D148" s="39"/>
      <c r="E148" s="41"/>
      <c r="F148" s="41"/>
      <c r="K148" s="41"/>
      <c r="L148" s="41"/>
      <c r="AA148" s="86"/>
      <c r="AB148" s="36"/>
      <c r="AC148" s="36"/>
      <c r="AD148" s="39"/>
      <c r="AE148" s="39"/>
      <c r="AF148" s="39"/>
      <c r="AG148" s="39"/>
      <c r="AH148" s="39"/>
      <c r="AI148" s="39"/>
      <c r="AJ148" s="39"/>
      <c r="AQ148" s="39"/>
      <c r="AR148" s="39"/>
    </row>
    <row r="149" spans="1:44" ht="12.75" x14ac:dyDescent="0.2">
      <c r="A149" s="88"/>
      <c r="B149" s="39"/>
      <c r="C149" s="39"/>
      <c r="D149" s="39"/>
      <c r="E149" s="41"/>
      <c r="F149" s="41"/>
      <c r="K149" s="41"/>
      <c r="L149" s="41"/>
      <c r="AA149" s="86"/>
      <c r="AB149" s="36"/>
      <c r="AC149" s="36"/>
      <c r="AD149" s="39"/>
      <c r="AE149" s="39"/>
      <c r="AF149" s="39"/>
      <c r="AG149" s="39"/>
      <c r="AH149" s="39"/>
      <c r="AI149" s="39"/>
      <c r="AJ149" s="39"/>
      <c r="AQ149" s="39"/>
      <c r="AR149" s="39"/>
    </row>
    <row r="150" spans="1:44" ht="12.75" x14ac:dyDescent="0.2">
      <c r="A150" s="88"/>
      <c r="B150" s="39"/>
      <c r="C150" s="39"/>
      <c r="D150" s="39"/>
      <c r="E150" s="41"/>
      <c r="F150" s="41"/>
      <c r="K150" s="41"/>
      <c r="L150" s="41"/>
      <c r="AA150" s="86"/>
      <c r="AB150" s="36"/>
      <c r="AC150" s="36"/>
      <c r="AD150" s="39"/>
      <c r="AE150" s="39"/>
      <c r="AF150" s="39"/>
      <c r="AG150" s="39"/>
      <c r="AH150" s="39"/>
      <c r="AI150" s="39"/>
      <c r="AJ150" s="39"/>
      <c r="AQ150" s="39"/>
      <c r="AR150" s="39"/>
    </row>
    <row r="151" spans="1:44" ht="12.75" x14ac:dyDescent="0.2">
      <c r="A151" s="88"/>
      <c r="B151" s="39"/>
      <c r="C151" s="39"/>
      <c r="D151" s="39"/>
      <c r="E151" s="41"/>
      <c r="F151" s="41"/>
      <c r="K151" s="41"/>
      <c r="L151" s="41"/>
      <c r="AA151" s="86"/>
      <c r="AB151" s="36"/>
      <c r="AC151" s="36"/>
      <c r="AD151" s="39"/>
      <c r="AE151" s="39"/>
      <c r="AF151" s="39"/>
      <c r="AG151" s="39"/>
      <c r="AH151" s="39"/>
      <c r="AI151" s="39"/>
      <c r="AJ151" s="39"/>
      <c r="AQ151" s="39"/>
      <c r="AR151" s="39"/>
    </row>
    <row r="152" spans="1:44" ht="12.75" x14ac:dyDescent="0.2">
      <c r="A152" s="88"/>
      <c r="B152" s="39"/>
      <c r="C152" s="39"/>
      <c r="D152" s="39"/>
      <c r="E152" s="41"/>
      <c r="F152" s="41"/>
      <c r="K152" s="41"/>
      <c r="L152" s="41"/>
      <c r="AA152" s="86"/>
      <c r="AB152" s="36"/>
      <c r="AC152" s="36"/>
      <c r="AD152" s="39"/>
      <c r="AE152" s="39"/>
      <c r="AF152" s="39"/>
      <c r="AG152" s="39"/>
      <c r="AH152" s="39"/>
      <c r="AI152" s="39"/>
      <c r="AJ152" s="39"/>
      <c r="AQ152" s="39"/>
      <c r="AR152" s="39"/>
    </row>
    <row r="153" spans="1:44" ht="12.75" x14ac:dyDescent="0.2">
      <c r="A153" s="88"/>
      <c r="B153" s="39"/>
      <c r="C153" s="39"/>
      <c r="D153" s="39"/>
      <c r="E153" s="41"/>
      <c r="F153" s="41"/>
      <c r="K153" s="41"/>
      <c r="L153" s="41"/>
      <c r="AA153" s="86"/>
      <c r="AB153" s="36"/>
      <c r="AC153" s="36"/>
      <c r="AD153" s="39"/>
      <c r="AE153" s="39"/>
      <c r="AF153" s="39"/>
      <c r="AG153" s="39"/>
      <c r="AH153" s="39"/>
      <c r="AI153" s="39"/>
      <c r="AJ153" s="39"/>
      <c r="AQ153" s="39"/>
      <c r="AR153" s="39"/>
    </row>
    <row r="154" spans="1:44" ht="12.75" x14ac:dyDescent="0.2">
      <c r="A154" s="88"/>
      <c r="B154" s="39"/>
      <c r="C154" s="39"/>
      <c r="D154" s="39"/>
      <c r="E154" s="41"/>
      <c r="F154" s="41"/>
      <c r="K154" s="41"/>
      <c r="L154" s="41"/>
      <c r="AA154" s="86"/>
      <c r="AB154" s="36"/>
      <c r="AC154" s="36"/>
      <c r="AD154" s="39"/>
      <c r="AE154" s="39"/>
      <c r="AF154" s="39"/>
      <c r="AG154" s="39"/>
      <c r="AH154" s="39"/>
      <c r="AI154" s="39"/>
      <c r="AJ154" s="39"/>
      <c r="AQ154" s="39"/>
      <c r="AR154" s="39"/>
    </row>
    <row r="155" spans="1:44" ht="12.75" x14ac:dyDescent="0.2">
      <c r="A155" s="88"/>
      <c r="B155" s="39"/>
      <c r="C155" s="39"/>
      <c r="D155" s="39"/>
      <c r="E155" s="41"/>
      <c r="F155" s="41"/>
      <c r="K155" s="41"/>
      <c r="L155" s="41"/>
      <c r="AA155" s="86"/>
      <c r="AB155" s="36"/>
      <c r="AC155" s="36"/>
      <c r="AD155" s="39"/>
      <c r="AE155" s="39"/>
      <c r="AF155" s="39"/>
      <c r="AG155" s="39"/>
      <c r="AH155" s="39"/>
      <c r="AI155" s="39"/>
      <c r="AJ155" s="39"/>
      <c r="AQ155" s="39"/>
      <c r="AR155" s="39"/>
    </row>
    <row r="156" spans="1:44" ht="12.75" x14ac:dyDescent="0.2">
      <c r="A156" s="88"/>
      <c r="B156" s="39"/>
      <c r="C156" s="39"/>
      <c r="D156" s="39"/>
      <c r="E156" s="41"/>
      <c r="F156" s="41"/>
      <c r="K156" s="41"/>
      <c r="L156" s="41"/>
      <c r="AA156" s="86"/>
      <c r="AB156" s="36"/>
      <c r="AC156" s="36"/>
      <c r="AD156" s="39"/>
      <c r="AE156" s="39"/>
      <c r="AF156" s="39"/>
      <c r="AG156" s="39"/>
      <c r="AH156" s="39"/>
      <c r="AI156" s="39"/>
      <c r="AJ156" s="39"/>
      <c r="AQ156" s="39"/>
      <c r="AR156" s="39"/>
    </row>
    <row r="157" spans="1:44" ht="12.75" x14ac:dyDescent="0.2">
      <c r="A157" s="88"/>
      <c r="B157" s="39"/>
      <c r="C157" s="39"/>
      <c r="D157" s="39"/>
      <c r="E157" s="41"/>
      <c r="F157" s="41"/>
      <c r="K157" s="41"/>
      <c r="L157" s="41"/>
      <c r="AA157" s="86"/>
      <c r="AB157" s="36"/>
      <c r="AC157" s="36"/>
      <c r="AD157" s="39"/>
      <c r="AE157" s="39"/>
      <c r="AF157" s="39"/>
      <c r="AG157" s="39"/>
      <c r="AH157" s="39"/>
      <c r="AI157" s="39"/>
      <c r="AJ157" s="39"/>
      <c r="AQ157" s="39"/>
      <c r="AR157" s="39"/>
    </row>
    <row r="158" spans="1:44" ht="12.75" x14ac:dyDescent="0.2">
      <c r="A158" s="88"/>
      <c r="B158" s="39"/>
      <c r="C158" s="39"/>
      <c r="D158" s="39"/>
      <c r="E158" s="41"/>
      <c r="F158" s="41"/>
      <c r="K158" s="41"/>
      <c r="L158" s="41"/>
      <c r="AA158" s="86"/>
      <c r="AB158" s="36"/>
      <c r="AC158" s="36"/>
      <c r="AD158" s="39"/>
      <c r="AE158" s="39"/>
      <c r="AF158" s="39"/>
      <c r="AG158" s="39"/>
      <c r="AH158" s="39"/>
      <c r="AI158" s="39"/>
      <c r="AJ158" s="39"/>
      <c r="AQ158" s="39"/>
      <c r="AR158" s="39"/>
    </row>
    <row r="159" spans="1:44" ht="12.75" x14ac:dyDescent="0.2">
      <c r="A159" s="88"/>
      <c r="B159" s="39"/>
      <c r="C159" s="39"/>
      <c r="D159" s="39"/>
      <c r="E159" s="41"/>
      <c r="F159" s="41"/>
      <c r="K159" s="41"/>
      <c r="L159" s="41"/>
      <c r="AA159" s="86"/>
      <c r="AB159" s="36"/>
      <c r="AC159" s="36"/>
      <c r="AD159" s="39"/>
      <c r="AE159" s="39"/>
      <c r="AF159" s="39"/>
      <c r="AG159" s="39"/>
      <c r="AH159" s="39"/>
      <c r="AI159" s="39"/>
      <c r="AJ159" s="39"/>
      <c r="AQ159" s="39"/>
      <c r="AR159" s="39"/>
    </row>
    <row r="160" spans="1:44" ht="12.75" x14ac:dyDescent="0.2">
      <c r="A160" s="88"/>
      <c r="B160" s="39"/>
      <c r="C160" s="39"/>
      <c r="D160" s="39"/>
      <c r="E160" s="41"/>
      <c r="F160" s="41"/>
      <c r="K160" s="41"/>
      <c r="L160" s="41"/>
      <c r="AA160" s="86"/>
      <c r="AB160" s="36"/>
      <c r="AC160" s="36"/>
      <c r="AD160" s="39"/>
      <c r="AE160" s="39"/>
      <c r="AF160" s="39"/>
      <c r="AG160" s="39"/>
      <c r="AH160" s="39"/>
      <c r="AI160" s="39"/>
      <c r="AJ160" s="39"/>
      <c r="AQ160" s="39"/>
      <c r="AR160" s="39"/>
    </row>
    <row r="161" spans="1:44" ht="12.75" x14ac:dyDescent="0.2">
      <c r="A161" s="88"/>
      <c r="B161" s="39"/>
      <c r="C161" s="39"/>
      <c r="D161" s="39"/>
      <c r="E161" s="41"/>
      <c r="F161" s="41"/>
      <c r="K161" s="41"/>
      <c r="L161" s="41"/>
      <c r="AA161" s="86"/>
      <c r="AB161" s="36"/>
      <c r="AC161" s="36"/>
      <c r="AD161" s="39"/>
      <c r="AE161" s="39"/>
      <c r="AF161" s="39"/>
      <c r="AG161" s="39"/>
      <c r="AH161" s="39"/>
      <c r="AI161" s="39"/>
      <c r="AJ161" s="39"/>
      <c r="AQ161" s="39"/>
      <c r="AR161" s="39"/>
    </row>
    <row r="162" spans="1:44" ht="12.75" x14ac:dyDescent="0.2">
      <c r="A162" s="88"/>
      <c r="B162" s="39"/>
      <c r="C162" s="39"/>
      <c r="D162" s="39"/>
      <c r="E162" s="41"/>
      <c r="F162" s="41"/>
      <c r="K162" s="41"/>
      <c r="L162" s="41"/>
      <c r="AA162" s="86"/>
      <c r="AB162" s="36"/>
      <c r="AC162" s="36"/>
      <c r="AD162" s="39"/>
      <c r="AE162" s="39"/>
      <c r="AF162" s="39"/>
      <c r="AG162" s="39"/>
      <c r="AH162" s="39"/>
      <c r="AI162" s="39"/>
      <c r="AJ162" s="39"/>
      <c r="AQ162" s="39"/>
      <c r="AR162" s="39"/>
    </row>
    <row r="163" spans="1:44" ht="12.75" x14ac:dyDescent="0.2">
      <c r="A163" s="88"/>
      <c r="B163" s="39"/>
      <c r="C163" s="39"/>
      <c r="D163" s="39"/>
      <c r="E163" s="41"/>
      <c r="F163" s="41"/>
      <c r="K163" s="41"/>
      <c r="L163" s="41"/>
      <c r="AA163" s="86"/>
      <c r="AB163" s="36"/>
      <c r="AC163" s="36"/>
      <c r="AD163" s="39"/>
      <c r="AE163" s="39"/>
      <c r="AF163" s="39"/>
      <c r="AG163" s="39"/>
      <c r="AH163" s="39"/>
      <c r="AI163" s="39"/>
      <c r="AJ163" s="39"/>
      <c r="AQ163" s="39"/>
      <c r="AR163" s="39"/>
    </row>
    <row r="164" spans="1:44" ht="12.75" x14ac:dyDescent="0.2">
      <c r="A164" s="88"/>
      <c r="B164" s="39"/>
      <c r="C164" s="39"/>
      <c r="D164" s="39"/>
      <c r="E164" s="41"/>
      <c r="F164" s="41"/>
      <c r="K164" s="41"/>
      <c r="L164" s="41"/>
      <c r="AA164" s="86"/>
      <c r="AB164" s="36"/>
      <c r="AC164" s="36"/>
      <c r="AD164" s="39"/>
      <c r="AE164" s="39"/>
      <c r="AF164" s="39"/>
      <c r="AG164" s="39"/>
      <c r="AH164" s="39"/>
      <c r="AI164" s="39"/>
      <c r="AJ164" s="39"/>
      <c r="AQ164" s="39"/>
      <c r="AR164" s="39"/>
    </row>
    <row r="165" spans="1:44" ht="12.75" x14ac:dyDescent="0.2">
      <c r="A165" s="88"/>
      <c r="B165" s="39"/>
      <c r="C165" s="39"/>
      <c r="D165" s="39"/>
      <c r="E165" s="41"/>
      <c r="F165" s="41"/>
      <c r="K165" s="41"/>
      <c r="L165" s="41"/>
      <c r="AA165" s="86"/>
      <c r="AB165" s="36"/>
      <c r="AC165" s="36"/>
      <c r="AD165" s="39"/>
      <c r="AE165" s="39"/>
      <c r="AF165" s="39"/>
      <c r="AG165" s="39"/>
      <c r="AH165" s="39"/>
      <c r="AI165" s="39"/>
      <c r="AJ165" s="39"/>
      <c r="AQ165" s="39"/>
      <c r="AR165" s="39"/>
    </row>
    <row r="166" spans="1:44" ht="12.75" x14ac:dyDescent="0.2">
      <c r="A166" s="88"/>
      <c r="B166" s="39"/>
      <c r="C166" s="39"/>
      <c r="D166" s="39"/>
      <c r="E166" s="41"/>
      <c r="F166" s="41"/>
      <c r="K166" s="41"/>
      <c r="L166" s="41"/>
      <c r="AA166" s="86"/>
      <c r="AB166" s="36"/>
      <c r="AC166" s="36"/>
      <c r="AD166" s="39"/>
      <c r="AE166" s="39"/>
      <c r="AF166" s="39"/>
      <c r="AG166" s="39"/>
      <c r="AH166" s="39"/>
      <c r="AI166" s="39"/>
      <c r="AJ166" s="39"/>
      <c r="AQ166" s="39"/>
      <c r="AR166" s="39"/>
    </row>
    <row r="167" spans="1:44" ht="12.75" x14ac:dyDescent="0.2">
      <c r="A167" s="88"/>
      <c r="B167" s="39"/>
      <c r="C167" s="39"/>
      <c r="D167" s="39"/>
      <c r="E167" s="41"/>
      <c r="F167" s="41"/>
      <c r="K167" s="41"/>
      <c r="L167" s="41"/>
      <c r="AA167" s="86"/>
      <c r="AB167" s="36"/>
      <c r="AC167" s="36"/>
      <c r="AD167" s="39"/>
      <c r="AE167" s="39"/>
      <c r="AF167" s="39"/>
      <c r="AG167" s="39"/>
      <c r="AH167" s="39"/>
      <c r="AI167" s="39"/>
      <c r="AJ167" s="39"/>
      <c r="AQ167" s="39"/>
      <c r="AR167" s="39"/>
    </row>
    <row r="168" spans="1:44" ht="12.75" x14ac:dyDescent="0.2">
      <c r="A168" s="88"/>
      <c r="B168" s="39"/>
      <c r="C168" s="39"/>
      <c r="D168" s="39"/>
      <c r="E168" s="41"/>
      <c r="F168" s="41"/>
      <c r="K168" s="41"/>
      <c r="L168" s="41"/>
      <c r="AA168" s="86"/>
      <c r="AB168" s="36"/>
      <c r="AC168" s="36"/>
      <c r="AD168" s="39"/>
      <c r="AE168" s="39"/>
      <c r="AF168" s="39"/>
      <c r="AG168" s="39"/>
      <c r="AH168" s="39"/>
      <c r="AI168" s="39"/>
      <c r="AJ168" s="39"/>
      <c r="AQ168" s="39"/>
      <c r="AR168" s="39"/>
    </row>
    <row r="169" spans="1:44" ht="12.75" x14ac:dyDescent="0.2">
      <c r="A169" s="88"/>
      <c r="B169" s="39"/>
      <c r="C169" s="39"/>
      <c r="D169" s="39"/>
      <c r="E169" s="41"/>
      <c r="F169" s="41"/>
      <c r="K169" s="41"/>
      <c r="L169" s="41"/>
      <c r="AA169" s="86"/>
      <c r="AB169" s="36"/>
      <c r="AC169" s="36"/>
      <c r="AD169" s="39"/>
      <c r="AE169" s="39"/>
      <c r="AF169" s="39"/>
      <c r="AG169" s="39"/>
      <c r="AH169" s="39"/>
      <c r="AI169" s="39"/>
      <c r="AJ169" s="39"/>
      <c r="AQ169" s="39"/>
      <c r="AR169" s="39"/>
    </row>
    <row r="170" spans="1:44" ht="12.75" x14ac:dyDescent="0.2">
      <c r="A170" s="88"/>
      <c r="B170" s="39"/>
      <c r="C170" s="39"/>
      <c r="D170" s="39"/>
      <c r="E170" s="41"/>
      <c r="F170" s="41"/>
      <c r="K170" s="41"/>
      <c r="L170" s="41"/>
      <c r="AA170" s="86"/>
      <c r="AB170" s="36"/>
      <c r="AC170" s="36"/>
      <c r="AD170" s="39"/>
      <c r="AE170" s="39"/>
      <c r="AF170" s="39"/>
      <c r="AG170" s="39"/>
      <c r="AH170" s="39"/>
      <c r="AI170" s="39"/>
      <c r="AJ170" s="39"/>
      <c r="AQ170" s="39"/>
      <c r="AR170" s="39"/>
    </row>
    <row r="171" spans="1:44" ht="12.75" x14ac:dyDescent="0.2">
      <c r="A171" s="88"/>
      <c r="B171" s="39"/>
      <c r="C171" s="39"/>
      <c r="D171" s="39"/>
      <c r="E171" s="41"/>
      <c r="F171" s="41"/>
      <c r="K171" s="41"/>
      <c r="L171" s="41"/>
      <c r="AA171" s="86"/>
      <c r="AB171" s="36"/>
      <c r="AC171" s="36"/>
      <c r="AD171" s="39"/>
      <c r="AE171" s="39"/>
      <c r="AF171" s="39"/>
      <c r="AG171" s="39"/>
      <c r="AH171" s="39"/>
      <c r="AI171" s="39"/>
      <c r="AJ171" s="39"/>
      <c r="AQ171" s="39"/>
      <c r="AR171" s="39"/>
    </row>
    <row r="172" spans="1:44" ht="12.75" x14ac:dyDescent="0.2">
      <c r="A172" s="88"/>
      <c r="B172" s="39"/>
      <c r="C172" s="39"/>
      <c r="D172" s="39"/>
      <c r="E172" s="41"/>
      <c r="F172" s="41"/>
      <c r="K172" s="41"/>
      <c r="L172" s="41"/>
      <c r="AA172" s="86"/>
      <c r="AB172" s="36"/>
      <c r="AC172" s="36"/>
      <c r="AD172" s="39"/>
      <c r="AE172" s="39"/>
      <c r="AF172" s="39"/>
      <c r="AG172" s="39"/>
      <c r="AH172" s="39"/>
      <c r="AI172" s="39"/>
      <c r="AJ172" s="39"/>
      <c r="AQ172" s="39"/>
      <c r="AR172" s="39"/>
    </row>
    <row r="173" spans="1:44" ht="12.75" x14ac:dyDescent="0.2">
      <c r="A173" s="88"/>
      <c r="B173" s="39"/>
      <c r="C173" s="39"/>
      <c r="D173" s="39"/>
      <c r="E173" s="41"/>
      <c r="F173" s="41"/>
      <c r="K173" s="41"/>
      <c r="L173" s="41"/>
      <c r="AA173" s="86"/>
      <c r="AB173" s="36"/>
      <c r="AC173" s="36"/>
      <c r="AD173" s="39"/>
      <c r="AE173" s="39"/>
      <c r="AF173" s="39"/>
      <c r="AG173" s="39"/>
      <c r="AH173" s="39"/>
      <c r="AI173" s="39"/>
      <c r="AJ173" s="39"/>
      <c r="AQ173" s="39"/>
      <c r="AR173" s="39"/>
    </row>
    <row r="174" spans="1:44" ht="12.75" x14ac:dyDescent="0.2">
      <c r="A174" s="88"/>
      <c r="B174" s="39"/>
      <c r="C174" s="39"/>
      <c r="D174" s="39"/>
      <c r="E174" s="41"/>
      <c r="F174" s="41"/>
      <c r="K174" s="41"/>
      <c r="L174" s="41"/>
      <c r="AA174" s="86"/>
      <c r="AB174" s="36"/>
      <c r="AC174" s="36"/>
      <c r="AD174" s="39"/>
      <c r="AE174" s="39"/>
      <c r="AF174" s="39"/>
      <c r="AG174" s="39"/>
      <c r="AH174" s="39"/>
      <c r="AI174" s="39"/>
      <c r="AJ174" s="39"/>
      <c r="AQ174" s="39"/>
      <c r="AR174" s="39"/>
    </row>
    <row r="175" spans="1:44" ht="12.75" x14ac:dyDescent="0.2">
      <c r="A175" s="88"/>
      <c r="B175" s="39"/>
      <c r="C175" s="39"/>
      <c r="D175" s="39"/>
      <c r="E175" s="41"/>
      <c r="F175" s="41"/>
      <c r="K175" s="41"/>
      <c r="L175" s="41"/>
      <c r="AA175" s="86"/>
      <c r="AB175" s="36"/>
      <c r="AC175" s="36"/>
      <c r="AD175" s="39"/>
      <c r="AE175" s="39"/>
      <c r="AF175" s="39"/>
      <c r="AG175" s="39"/>
      <c r="AH175" s="39"/>
      <c r="AI175" s="39"/>
      <c r="AJ175" s="39"/>
      <c r="AQ175" s="39"/>
      <c r="AR175" s="39"/>
    </row>
    <row r="176" spans="1:44" ht="12.75" x14ac:dyDescent="0.2">
      <c r="A176" s="88"/>
      <c r="B176" s="39"/>
      <c r="C176" s="39"/>
      <c r="D176" s="39"/>
      <c r="E176" s="41"/>
      <c r="F176" s="41"/>
      <c r="K176" s="41"/>
      <c r="L176" s="41"/>
      <c r="AA176" s="86"/>
      <c r="AB176" s="36"/>
      <c r="AC176" s="36"/>
      <c r="AD176" s="39"/>
      <c r="AE176" s="39"/>
      <c r="AF176" s="39"/>
      <c r="AG176" s="39"/>
      <c r="AH176" s="39"/>
      <c r="AI176" s="39"/>
      <c r="AJ176" s="39"/>
      <c r="AQ176" s="39"/>
      <c r="AR176" s="39"/>
    </row>
    <row r="177" spans="1:44" ht="12.75" x14ac:dyDescent="0.2">
      <c r="A177" s="88"/>
      <c r="B177" s="39"/>
      <c r="C177" s="39"/>
      <c r="D177" s="39"/>
      <c r="E177" s="41"/>
      <c r="F177" s="41"/>
      <c r="K177" s="41"/>
      <c r="L177" s="41"/>
      <c r="AA177" s="86"/>
      <c r="AB177" s="36"/>
      <c r="AC177" s="36"/>
      <c r="AD177" s="39"/>
      <c r="AE177" s="39"/>
      <c r="AF177" s="39"/>
      <c r="AG177" s="39"/>
      <c r="AH177" s="39"/>
      <c r="AI177" s="39"/>
      <c r="AJ177" s="39"/>
      <c r="AQ177" s="39"/>
      <c r="AR177" s="39"/>
    </row>
    <row r="178" spans="1:44" ht="12.75" x14ac:dyDescent="0.2">
      <c r="A178" s="88"/>
      <c r="B178" s="39"/>
      <c r="C178" s="39"/>
      <c r="D178" s="39"/>
      <c r="E178" s="41"/>
      <c r="F178" s="41"/>
      <c r="K178" s="41"/>
      <c r="L178" s="41"/>
      <c r="AA178" s="86"/>
      <c r="AB178" s="36"/>
      <c r="AC178" s="36"/>
      <c r="AD178" s="39"/>
      <c r="AE178" s="39"/>
      <c r="AF178" s="39"/>
      <c r="AG178" s="39"/>
      <c r="AH178" s="39"/>
      <c r="AI178" s="39"/>
      <c r="AJ178" s="39"/>
      <c r="AQ178" s="39"/>
      <c r="AR178" s="39"/>
    </row>
    <row r="179" spans="1:44" ht="12.75" x14ac:dyDescent="0.2">
      <c r="A179" s="88"/>
      <c r="B179" s="39"/>
      <c r="C179" s="39"/>
      <c r="D179" s="39"/>
      <c r="E179" s="41"/>
      <c r="F179" s="41"/>
      <c r="K179" s="41"/>
      <c r="L179" s="41"/>
      <c r="AA179" s="86"/>
      <c r="AB179" s="36"/>
      <c r="AC179" s="36"/>
      <c r="AD179" s="39"/>
      <c r="AE179" s="39"/>
      <c r="AF179" s="39"/>
      <c r="AG179" s="39"/>
      <c r="AH179" s="39"/>
      <c r="AI179" s="39"/>
      <c r="AJ179" s="39"/>
      <c r="AQ179" s="39"/>
      <c r="AR179" s="39"/>
    </row>
    <row r="180" spans="1:44" ht="12.75" x14ac:dyDescent="0.2">
      <c r="A180" s="88"/>
      <c r="B180" s="39"/>
      <c r="C180" s="39"/>
      <c r="D180" s="39"/>
      <c r="E180" s="41"/>
      <c r="F180" s="41"/>
      <c r="K180" s="41"/>
      <c r="L180" s="41"/>
      <c r="AA180" s="86"/>
      <c r="AB180" s="36"/>
      <c r="AC180" s="36"/>
      <c r="AD180" s="39"/>
      <c r="AE180" s="39"/>
      <c r="AF180" s="39"/>
      <c r="AG180" s="39"/>
      <c r="AH180" s="39"/>
      <c r="AI180" s="39"/>
      <c r="AJ180" s="39"/>
      <c r="AQ180" s="39"/>
      <c r="AR180" s="39"/>
    </row>
    <row r="181" spans="1:44" ht="12.75" x14ac:dyDescent="0.2">
      <c r="A181" s="88"/>
      <c r="B181" s="39"/>
      <c r="C181" s="39"/>
      <c r="D181" s="39"/>
      <c r="E181" s="41"/>
      <c r="F181" s="41"/>
      <c r="K181" s="41"/>
      <c r="L181" s="41"/>
      <c r="AA181" s="86"/>
      <c r="AB181" s="36"/>
      <c r="AC181" s="36"/>
      <c r="AD181" s="39"/>
      <c r="AE181" s="39"/>
      <c r="AF181" s="39"/>
      <c r="AG181" s="39"/>
      <c r="AH181" s="39"/>
      <c r="AI181" s="39"/>
      <c r="AJ181" s="39"/>
      <c r="AQ181" s="39"/>
      <c r="AR181" s="39"/>
    </row>
    <row r="182" spans="1:44" ht="12.75" x14ac:dyDescent="0.2">
      <c r="A182" s="88"/>
      <c r="B182" s="39"/>
      <c r="C182" s="39"/>
      <c r="D182" s="39"/>
      <c r="E182" s="41"/>
      <c r="F182" s="41"/>
      <c r="K182" s="41"/>
      <c r="L182" s="41"/>
      <c r="AA182" s="86"/>
      <c r="AB182" s="36"/>
      <c r="AC182" s="36"/>
      <c r="AD182" s="39"/>
      <c r="AE182" s="39"/>
      <c r="AF182" s="39"/>
      <c r="AG182" s="39"/>
      <c r="AH182" s="39"/>
      <c r="AI182" s="39"/>
      <c r="AJ182" s="39"/>
      <c r="AQ182" s="39"/>
      <c r="AR182" s="39"/>
    </row>
    <row r="183" spans="1:44" ht="12.75" x14ac:dyDescent="0.2">
      <c r="A183" s="88"/>
      <c r="B183" s="39"/>
      <c r="C183" s="39"/>
      <c r="D183" s="39"/>
      <c r="E183" s="41"/>
      <c r="F183" s="41"/>
      <c r="K183" s="41"/>
      <c r="L183" s="41"/>
      <c r="AA183" s="86"/>
      <c r="AB183" s="36"/>
      <c r="AC183" s="36"/>
      <c r="AD183" s="39"/>
      <c r="AE183" s="39"/>
      <c r="AF183" s="39"/>
      <c r="AG183" s="39"/>
      <c r="AH183" s="39"/>
      <c r="AI183" s="39"/>
      <c r="AJ183" s="39"/>
      <c r="AQ183" s="39"/>
      <c r="AR183" s="39"/>
    </row>
    <row r="184" spans="1:44" ht="12.75" x14ac:dyDescent="0.2">
      <c r="A184" s="88"/>
      <c r="B184" s="39"/>
      <c r="C184" s="39"/>
      <c r="D184" s="39"/>
      <c r="E184" s="41"/>
      <c r="F184" s="41"/>
      <c r="K184" s="41"/>
      <c r="L184" s="41"/>
      <c r="AA184" s="86"/>
      <c r="AB184" s="36"/>
      <c r="AC184" s="36"/>
      <c r="AD184" s="39"/>
      <c r="AE184" s="39"/>
      <c r="AF184" s="39"/>
      <c r="AG184" s="39"/>
      <c r="AH184" s="39"/>
      <c r="AI184" s="39"/>
      <c r="AJ184" s="39"/>
      <c r="AQ184" s="39"/>
      <c r="AR184" s="39"/>
    </row>
    <row r="185" spans="1:44" ht="12.75" x14ac:dyDescent="0.2">
      <c r="A185" s="88"/>
      <c r="B185" s="39"/>
      <c r="C185" s="39"/>
      <c r="D185" s="39"/>
      <c r="E185" s="41"/>
      <c r="F185" s="41"/>
      <c r="K185" s="41"/>
      <c r="L185" s="41"/>
      <c r="AA185" s="86"/>
      <c r="AB185" s="36"/>
      <c r="AC185" s="36"/>
      <c r="AD185" s="39"/>
      <c r="AE185" s="39"/>
      <c r="AF185" s="39"/>
      <c r="AG185" s="39"/>
      <c r="AH185" s="39"/>
      <c r="AI185" s="39"/>
      <c r="AJ185" s="39"/>
      <c r="AQ185" s="39"/>
      <c r="AR185" s="39"/>
    </row>
    <row r="186" spans="1:44" ht="12.75" x14ac:dyDescent="0.2">
      <c r="A186" s="88"/>
      <c r="B186" s="39"/>
      <c r="C186" s="39"/>
      <c r="D186" s="39"/>
      <c r="E186" s="41"/>
      <c r="F186" s="41"/>
      <c r="K186" s="41"/>
      <c r="L186" s="41"/>
      <c r="AA186" s="86"/>
      <c r="AB186" s="36"/>
      <c r="AC186" s="36"/>
      <c r="AD186" s="39"/>
      <c r="AE186" s="39"/>
      <c r="AF186" s="39"/>
      <c r="AG186" s="39"/>
      <c r="AH186" s="39"/>
      <c r="AI186" s="39"/>
      <c r="AJ186" s="39"/>
      <c r="AQ186" s="39"/>
      <c r="AR186" s="39"/>
    </row>
    <row r="187" spans="1:44" ht="12.75" x14ac:dyDescent="0.2">
      <c r="A187" s="88"/>
      <c r="B187" s="39"/>
      <c r="C187" s="39"/>
      <c r="D187" s="39"/>
      <c r="E187" s="41"/>
      <c r="F187" s="41"/>
      <c r="K187" s="41"/>
      <c r="L187" s="41"/>
      <c r="AA187" s="86"/>
      <c r="AB187" s="36"/>
      <c r="AC187" s="36"/>
      <c r="AD187" s="39"/>
      <c r="AE187" s="39"/>
      <c r="AF187" s="39"/>
      <c r="AG187" s="39"/>
      <c r="AH187" s="39"/>
      <c r="AI187" s="39"/>
      <c r="AJ187" s="39"/>
      <c r="AQ187" s="39"/>
      <c r="AR187" s="39"/>
    </row>
    <row r="188" spans="1:44" ht="12.75" x14ac:dyDescent="0.2">
      <c r="A188" s="88"/>
      <c r="B188" s="39"/>
      <c r="C188" s="39"/>
      <c r="D188" s="39"/>
      <c r="E188" s="41"/>
      <c r="F188" s="41"/>
      <c r="K188" s="41"/>
      <c r="L188" s="41"/>
      <c r="AA188" s="86"/>
      <c r="AB188" s="36"/>
      <c r="AC188" s="36"/>
      <c r="AD188" s="39"/>
      <c r="AE188" s="39"/>
      <c r="AF188" s="39"/>
      <c r="AG188" s="39"/>
      <c r="AH188" s="39"/>
      <c r="AI188" s="39"/>
      <c r="AJ188" s="39"/>
      <c r="AQ188" s="39"/>
      <c r="AR188" s="39"/>
    </row>
    <row r="189" spans="1:44" ht="12.75" x14ac:dyDescent="0.2">
      <c r="A189" s="88"/>
      <c r="B189" s="39"/>
      <c r="C189" s="39"/>
      <c r="D189" s="39"/>
      <c r="E189" s="41"/>
      <c r="F189" s="41"/>
      <c r="K189" s="41"/>
      <c r="L189" s="41"/>
      <c r="AA189" s="86"/>
      <c r="AB189" s="36"/>
      <c r="AC189" s="36"/>
      <c r="AD189" s="39"/>
      <c r="AE189" s="39"/>
      <c r="AF189" s="39"/>
      <c r="AG189" s="39"/>
      <c r="AH189" s="39"/>
      <c r="AI189" s="39"/>
      <c r="AJ189" s="39"/>
      <c r="AQ189" s="39"/>
      <c r="AR189" s="39"/>
    </row>
    <row r="190" spans="1:44" ht="12.75" x14ac:dyDescent="0.2">
      <c r="A190" s="88"/>
      <c r="B190" s="39"/>
      <c r="C190" s="39"/>
      <c r="D190" s="39"/>
      <c r="E190" s="41"/>
      <c r="F190" s="41"/>
      <c r="K190" s="41"/>
      <c r="L190" s="41"/>
      <c r="AA190" s="86"/>
      <c r="AB190" s="36"/>
      <c r="AC190" s="36"/>
      <c r="AD190" s="39"/>
      <c r="AE190" s="39"/>
      <c r="AF190" s="39"/>
      <c r="AG190" s="39"/>
      <c r="AH190" s="39"/>
      <c r="AI190" s="39"/>
      <c r="AJ190" s="39"/>
      <c r="AQ190" s="39"/>
      <c r="AR190" s="39"/>
    </row>
    <row r="191" spans="1:44" ht="12.75" x14ac:dyDescent="0.2">
      <c r="A191" s="88"/>
      <c r="B191" s="39"/>
      <c r="C191" s="39"/>
      <c r="D191" s="39"/>
      <c r="E191" s="41"/>
      <c r="F191" s="41"/>
      <c r="K191" s="41"/>
      <c r="L191" s="41"/>
      <c r="AA191" s="86"/>
      <c r="AB191" s="36"/>
      <c r="AC191" s="36"/>
      <c r="AD191" s="39"/>
      <c r="AE191" s="39"/>
      <c r="AF191" s="39"/>
      <c r="AG191" s="39"/>
      <c r="AH191" s="39"/>
      <c r="AI191" s="39"/>
      <c r="AJ191" s="39"/>
      <c r="AQ191" s="39"/>
      <c r="AR191" s="39"/>
    </row>
    <row r="192" spans="1:44" ht="12.75" x14ac:dyDescent="0.2">
      <c r="A192" s="88"/>
      <c r="B192" s="39"/>
      <c r="C192" s="39"/>
      <c r="D192" s="39"/>
      <c r="E192" s="41"/>
      <c r="F192" s="41"/>
      <c r="K192" s="41"/>
      <c r="L192" s="41"/>
      <c r="AA192" s="86"/>
      <c r="AB192" s="36"/>
      <c r="AC192" s="36"/>
      <c r="AD192" s="39"/>
      <c r="AE192" s="39"/>
      <c r="AF192" s="39"/>
      <c r="AG192" s="39"/>
      <c r="AH192" s="39"/>
      <c r="AI192" s="39"/>
      <c r="AJ192" s="39"/>
      <c r="AQ192" s="39"/>
      <c r="AR192" s="39"/>
    </row>
    <row r="193" spans="1:44" ht="12.75" x14ac:dyDescent="0.2">
      <c r="A193" s="88"/>
      <c r="B193" s="39"/>
      <c r="C193" s="39"/>
      <c r="D193" s="39"/>
      <c r="E193" s="41"/>
      <c r="F193" s="41"/>
      <c r="K193" s="41"/>
      <c r="L193" s="41"/>
      <c r="AA193" s="86"/>
      <c r="AB193" s="36"/>
      <c r="AC193" s="36"/>
      <c r="AD193" s="39"/>
      <c r="AE193" s="39"/>
      <c r="AF193" s="39"/>
      <c r="AG193" s="39"/>
      <c r="AH193" s="39"/>
      <c r="AI193" s="39"/>
      <c r="AJ193" s="39"/>
      <c r="AQ193" s="39"/>
      <c r="AR193" s="39"/>
    </row>
    <row r="194" spans="1:44" ht="12.75" x14ac:dyDescent="0.2">
      <c r="A194" s="88"/>
      <c r="B194" s="39"/>
      <c r="C194" s="39"/>
      <c r="D194" s="39"/>
      <c r="E194" s="41"/>
      <c r="F194" s="41"/>
      <c r="K194" s="41"/>
      <c r="L194" s="41"/>
      <c r="AA194" s="86"/>
      <c r="AB194" s="36"/>
      <c r="AC194" s="36"/>
      <c r="AD194" s="39"/>
      <c r="AE194" s="39"/>
      <c r="AF194" s="39"/>
      <c r="AG194" s="39"/>
      <c r="AH194" s="39"/>
      <c r="AI194" s="39"/>
      <c r="AJ194" s="39"/>
      <c r="AQ194" s="39"/>
      <c r="AR194" s="39"/>
    </row>
    <row r="195" spans="1:44" ht="12.75" x14ac:dyDescent="0.2">
      <c r="A195" s="88"/>
      <c r="B195" s="39"/>
      <c r="C195" s="39"/>
      <c r="D195" s="39"/>
      <c r="E195" s="41"/>
      <c r="F195" s="41"/>
      <c r="K195" s="41"/>
      <c r="L195" s="41"/>
      <c r="AA195" s="86"/>
      <c r="AB195" s="36"/>
      <c r="AC195" s="36"/>
      <c r="AD195" s="39"/>
      <c r="AE195" s="39"/>
      <c r="AF195" s="39"/>
      <c r="AG195" s="39"/>
      <c r="AH195" s="39"/>
      <c r="AI195" s="39"/>
      <c r="AJ195" s="39"/>
      <c r="AQ195" s="39"/>
      <c r="AR195" s="39"/>
    </row>
    <row r="196" spans="1:44" ht="12.75" x14ac:dyDescent="0.2">
      <c r="A196" s="88"/>
      <c r="B196" s="39"/>
      <c r="C196" s="39"/>
      <c r="D196" s="39"/>
      <c r="E196" s="41"/>
      <c r="F196" s="41"/>
      <c r="K196" s="41"/>
      <c r="L196" s="41"/>
      <c r="AA196" s="86"/>
      <c r="AB196" s="36"/>
      <c r="AC196" s="36"/>
      <c r="AD196" s="39"/>
      <c r="AE196" s="39"/>
      <c r="AF196" s="39"/>
      <c r="AG196" s="39"/>
      <c r="AH196" s="39"/>
      <c r="AI196" s="39"/>
      <c r="AJ196" s="39"/>
      <c r="AQ196" s="39"/>
      <c r="AR196" s="39"/>
    </row>
    <row r="197" spans="1:44" ht="12.75" x14ac:dyDescent="0.2">
      <c r="A197" s="88"/>
      <c r="B197" s="39"/>
      <c r="C197" s="39"/>
      <c r="D197" s="39"/>
      <c r="E197" s="41"/>
      <c r="F197" s="41"/>
      <c r="K197" s="41"/>
      <c r="L197" s="41"/>
      <c r="AA197" s="86"/>
      <c r="AB197" s="36"/>
      <c r="AC197" s="36"/>
      <c r="AD197" s="39"/>
      <c r="AE197" s="39"/>
      <c r="AF197" s="39"/>
      <c r="AG197" s="39"/>
      <c r="AH197" s="39"/>
      <c r="AI197" s="39"/>
      <c r="AJ197" s="39"/>
      <c r="AQ197" s="39"/>
      <c r="AR197" s="39"/>
    </row>
    <row r="198" spans="1:44" ht="12.75" x14ac:dyDescent="0.2">
      <c r="A198" s="88"/>
      <c r="B198" s="39"/>
      <c r="C198" s="39"/>
      <c r="D198" s="39"/>
      <c r="E198" s="41"/>
      <c r="F198" s="41"/>
      <c r="K198" s="41"/>
      <c r="L198" s="41"/>
      <c r="AA198" s="86"/>
      <c r="AB198" s="36"/>
      <c r="AC198" s="36"/>
      <c r="AD198" s="39"/>
      <c r="AE198" s="39"/>
      <c r="AF198" s="39"/>
      <c r="AG198" s="39"/>
      <c r="AH198" s="39"/>
      <c r="AI198" s="39"/>
      <c r="AJ198" s="39"/>
      <c r="AQ198" s="39"/>
      <c r="AR198" s="39"/>
    </row>
    <row r="199" spans="1:44" ht="12.75" x14ac:dyDescent="0.2">
      <c r="A199" s="88"/>
      <c r="B199" s="39"/>
      <c r="C199" s="39"/>
      <c r="D199" s="39"/>
      <c r="E199" s="41"/>
      <c r="F199" s="41"/>
      <c r="K199" s="41"/>
      <c r="L199" s="41"/>
      <c r="AA199" s="86"/>
      <c r="AB199" s="36"/>
      <c r="AC199" s="36"/>
      <c r="AD199" s="39"/>
      <c r="AE199" s="39"/>
      <c r="AF199" s="39"/>
      <c r="AG199" s="39"/>
      <c r="AH199" s="39"/>
      <c r="AI199" s="39"/>
      <c r="AJ199" s="39"/>
      <c r="AQ199" s="39"/>
      <c r="AR199" s="39"/>
    </row>
    <row r="200" spans="1:44" ht="12.75" x14ac:dyDescent="0.2">
      <c r="A200" s="88"/>
      <c r="B200" s="39"/>
      <c r="C200" s="39"/>
      <c r="D200" s="39"/>
      <c r="E200" s="41"/>
      <c r="F200" s="41"/>
      <c r="K200" s="41"/>
      <c r="L200" s="41"/>
      <c r="AA200" s="86"/>
      <c r="AB200" s="36"/>
      <c r="AC200" s="36"/>
      <c r="AD200" s="39"/>
      <c r="AE200" s="39"/>
      <c r="AF200" s="39"/>
      <c r="AG200" s="39"/>
      <c r="AH200" s="39"/>
      <c r="AI200" s="39"/>
      <c r="AJ200" s="39"/>
      <c r="AQ200" s="39"/>
      <c r="AR200" s="39"/>
    </row>
    <row r="201" spans="1:44" ht="12.75" x14ac:dyDescent="0.2">
      <c r="A201" s="88"/>
      <c r="B201" s="39"/>
      <c r="C201" s="39"/>
      <c r="D201" s="39"/>
      <c r="E201" s="41"/>
      <c r="F201" s="41"/>
      <c r="K201" s="41"/>
      <c r="L201" s="41"/>
      <c r="AA201" s="86"/>
      <c r="AB201" s="36"/>
      <c r="AC201" s="36"/>
      <c r="AD201" s="39"/>
      <c r="AE201" s="39"/>
      <c r="AF201" s="39"/>
      <c r="AG201" s="39"/>
      <c r="AH201" s="39"/>
      <c r="AI201" s="39"/>
      <c r="AJ201" s="39"/>
      <c r="AQ201" s="39"/>
      <c r="AR201" s="39"/>
    </row>
    <row r="202" spans="1:44" ht="12.75" x14ac:dyDescent="0.2">
      <c r="A202" s="88"/>
      <c r="B202" s="39"/>
      <c r="C202" s="39"/>
      <c r="D202" s="39"/>
      <c r="E202" s="41"/>
      <c r="F202" s="41"/>
      <c r="K202" s="41"/>
      <c r="L202" s="41"/>
      <c r="AA202" s="86"/>
      <c r="AB202" s="36"/>
      <c r="AC202" s="36"/>
      <c r="AD202" s="39"/>
      <c r="AE202" s="39"/>
      <c r="AF202" s="39"/>
      <c r="AG202" s="39"/>
      <c r="AH202" s="39"/>
      <c r="AI202" s="39"/>
      <c r="AJ202" s="39"/>
      <c r="AQ202" s="39"/>
      <c r="AR202" s="39"/>
    </row>
    <row r="203" spans="1:44" ht="12.75" x14ac:dyDescent="0.2">
      <c r="A203" s="88"/>
      <c r="B203" s="39"/>
      <c r="C203" s="39"/>
      <c r="D203" s="39"/>
      <c r="E203" s="41"/>
      <c r="F203" s="41"/>
      <c r="K203" s="41"/>
      <c r="L203" s="41"/>
      <c r="AA203" s="86"/>
      <c r="AB203" s="36"/>
      <c r="AC203" s="36"/>
      <c r="AD203" s="39"/>
      <c r="AE203" s="39"/>
      <c r="AF203" s="39"/>
      <c r="AG203" s="39"/>
      <c r="AH203" s="39"/>
      <c r="AI203" s="39"/>
      <c r="AJ203" s="39"/>
      <c r="AQ203" s="39"/>
      <c r="AR203" s="39"/>
    </row>
    <row r="204" spans="1:44" ht="12.75" x14ac:dyDescent="0.2">
      <c r="A204" s="88"/>
      <c r="B204" s="39"/>
      <c r="C204" s="39"/>
      <c r="D204" s="39"/>
      <c r="E204" s="41"/>
      <c r="F204" s="41"/>
      <c r="K204" s="41"/>
      <c r="L204" s="41"/>
      <c r="AA204" s="86"/>
      <c r="AB204" s="36"/>
      <c r="AC204" s="36"/>
      <c r="AD204" s="39"/>
      <c r="AE204" s="39"/>
      <c r="AF204" s="39"/>
      <c r="AG204" s="39"/>
      <c r="AH204" s="39"/>
      <c r="AI204" s="39"/>
      <c r="AJ204" s="39"/>
      <c r="AQ204" s="39"/>
      <c r="AR204" s="39"/>
    </row>
    <row r="205" spans="1:44" ht="12.75" x14ac:dyDescent="0.2">
      <c r="A205" s="88"/>
      <c r="B205" s="39"/>
      <c r="C205" s="39"/>
      <c r="D205" s="39"/>
      <c r="E205" s="41"/>
      <c r="F205" s="41"/>
      <c r="K205" s="41"/>
      <c r="L205" s="41"/>
      <c r="AA205" s="86"/>
      <c r="AB205" s="36"/>
      <c r="AC205" s="36"/>
      <c r="AD205" s="39"/>
      <c r="AE205" s="39"/>
      <c r="AF205" s="39"/>
      <c r="AG205" s="39"/>
      <c r="AH205" s="39"/>
      <c r="AI205" s="39"/>
      <c r="AJ205" s="39"/>
      <c r="AQ205" s="39"/>
      <c r="AR205" s="39"/>
    </row>
    <row r="206" spans="1:44" ht="12.75" x14ac:dyDescent="0.2">
      <c r="A206" s="88"/>
      <c r="B206" s="39"/>
      <c r="C206" s="39"/>
      <c r="D206" s="39"/>
      <c r="E206" s="41"/>
      <c r="F206" s="41"/>
      <c r="K206" s="41"/>
      <c r="L206" s="41"/>
      <c r="AA206" s="86"/>
      <c r="AB206" s="36"/>
      <c r="AC206" s="36"/>
      <c r="AD206" s="39"/>
      <c r="AE206" s="39"/>
      <c r="AF206" s="39"/>
      <c r="AG206" s="39"/>
      <c r="AH206" s="39"/>
      <c r="AI206" s="39"/>
      <c r="AJ206" s="39"/>
      <c r="AQ206" s="39"/>
      <c r="AR206" s="39"/>
    </row>
    <row r="207" spans="1:44" ht="12.75" x14ac:dyDescent="0.2">
      <c r="A207" s="88"/>
      <c r="B207" s="39"/>
      <c r="C207" s="39"/>
      <c r="D207" s="39"/>
      <c r="E207" s="41"/>
      <c r="F207" s="41"/>
      <c r="K207" s="41"/>
      <c r="L207" s="41"/>
      <c r="AA207" s="86"/>
      <c r="AB207" s="36"/>
      <c r="AC207" s="36"/>
      <c r="AD207" s="39"/>
      <c r="AE207" s="39"/>
      <c r="AF207" s="39"/>
      <c r="AG207" s="39"/>
      <c r="AH207" s="39"/>
      <c r="AI207" s="39"/>
      <c r="AJ207" s="39"/>
      <c r="AQ207" s="39"/>
      <c r="AR207" s="39"/>
    </row>
    <row r="208" spans="1:44" ht="12.75" x14ac:dyDescent="0.2">
      <c r="A208" s="88"/>
      <c r="B208" s="39"/>
      <c r="C208" s="39"/>
      <c r="D208" s="39"/>
      <c r="E208" s="41"/>
      <c r="F208" s="41"/>
      <c r="K208" s="41"/>
      <c r="L208" s="41"/>
      <c r="AA208" s="86"/>
      <c r="AB208" s="36"/>
      <c r="AC208" s="36"/>
      <c r="AD208" s="39"/>
      <c r="AE208" s="39"/>
      <c r="AF208" s="39"/>
      <c r="AG208" s="39"/>
      <c r="AH208" s="39"/>
      <c r="AI208" s="39"/>
      <c r="AJ208" s="39"/>
      <c r="AQ208" s="39"/>
      <c r="AR208" s="39"/>
    </row>
    <row r="209" spans="1:44" ht="12.75" x14ac:dyDescent="0.2">
      <c r="A209" s="88"/>
      <c r="B209" s="39"/>
      <c r="C209" s="39"/>
      <c r="D209" s="39"/>
      <c r="E209" s="41"/>
      <c r="F209" s="41"/>
      <c r="K209" s="41"/>
      <c r="L209" s="41"/>
      <c r="AA209" s="86"/>
      <c r="AB209" s="36"/>
      <c r="AC209" s="36"/>
      <c r="AD209" s="39"/>
      <c r="AE209" s="39"/>
      <c r="AF209" s="39"/>
      <c r="AG209" s="39"/>
      <c r="AH209" s="39"/>
      <c r="AI209" s="39"/>
      <c r="AJ209" s="39"/>
      <c r="AQ209" s="39"/>
      <c r="AR209" s="39"/>
    </row>
    <row r="210" spans="1:44" ht="12.75" x14ac:dyDescent="0.2">
      <c r="A210" s="88"/>
      <c r="B210" s="39"/>
      <c r="C210" s="39"/>
      <c r="D210" s="39"/>
      <c r="E210" s="41"/>
      <c r="F210" s="41"/>
      <c r="K210" s="41"/>
      <c r="L210" s="41"/>
      <c r="AA210" s="86"/>
      <c r="AB210" s="36"/>
      <c r="AC210" s="36"/>
      <c r="AD210" s="39"/>
      <c r="AE210" s="39"/>
      <c r="AF210" s="39"/>
      <c r="AG210" s="39"/>
      <c r="AH210" s="39"/>
      <c r="AI210" s="39"/>
      <c r="AJ210" s="39"/>
      <c r="AQ210" s="39"/>
      <c r="AR210" s="39"/>
    </row>
    <row r="211" spans="1:44" ht="12.75" x14ac:dyDescent="0.2">
      <c r="A211" s="88"/>
      <c r="B211" s="39"/>
      <c r="C211" s="39"/>
      <c r="D211" s="39"/>
      <c r="E211" s="41"/>
      <c r="F211" s="41"/>
      <c r="K211" s="41"/>
      <c r="L211" s="41"/>
      <c r="AA211" s="86"/>
      <c r="AB211" s="36"/>
      <c r="AC211" s="36"/>
      <c r="AD211" s="39"/>
      <c r="AE211" s="39"/>
      <c r="AF211" s="39"/>
      <c r="AG211" s="39"/>
      <c r="AH211" s="39"/>
      <c r="AI211" s="39"/>
      <c r="AJ211" s="39"/>
      <c r="AQ211" s="39"/>
      <c r="AR211" s="39"/>
    </row>
    <row r="212" spans="1:44" ht="12.75" x14ac:dyDescent="0.2">
      <c r="A212" s="88"/>
      <c r="B212" s="39"/>
      <c r="C212" s="39"/>
      <c r="D212" s="39"/>
      <c r="E212" s="41"/>
      <c r="F212" s="41"/>
      <c r="K212" s="41"/>
      <c r="L212" s="41"/>
      <c r="AA212" s="86"/>
      <c r="AB212" s="36"/>
      <c r="AC212" s="36"/>
      <c r="AD212" s="39"/>
      <c r="AE212" s="39"/>
      <c r="AF212" s="39"/>
      <c r="AG212" s="39"/>
      <c r="AH212" s="39"/>
      <c r="AI212" s="39"/>
      <c r="AJ212" s="39"/>
      <c r="AQ212" s="39"/>
      <c r="AR212" s="39"/>
    </row>
    <row r="213" spans="1:44" ht="12.75" x14ac:dyDescent="0.2">
      <c r="A213" s="88"/>
      <c r="B213" s="39"/>
      <c r="C213" s="39"/>
      <c r="D213" s="39"/>
      <c r="E213" s="41"/>
      <c r="F213" s="41"/>
      <c r="K213" s="41"/>
      <c r="L213" s="41"/>
      <c r="AA213" s="86"/>
      <c r="AB213" s="36"/>
      <c r="AC213" s="36"/>
      <c r="AD213" s="39"/>
      <c r="AE213" s="39"/>
      <c r="AF213" s="39"/>
      <c r="AG213" s="39"/>
      <c r="AH213" s="39"/>
      <c r="AI213" s="39"/>
      <c r="AJ213" s="39"/>
      <c r="AQ213" s="39"/>
      <c r="AR213" s="39"/>
    </row>
    <row r="214" spans="1:44" ht="12.75" x14ac:dyDescent="0.2">
      <c r="A214" s="88"/>
      <c r="B214" s="39"/>
      <c r="C214" s="39"/>
      <c r="D214" s="39"/>
      <c r="E214" s="41"/>
      <c r="F214" s="41"/>
      <c r="K214" s="41"/>
      <c r="L214" s="41"/>
      <c r="AA214" s="86"/>
      <c r="AB214" s="36"/>
      <c r="AC214" s="36"/>
      <c r="AD214" s="39"/>
      <c r="AE214" s="39"/>
      <c r="AF214" s="39"/>
      <c r="AG214" s="39"/>
      <c r="AH214" s="39"/>
      <c r="AI214" s="39"/>
      <c r="AJ214" s="39"/>
      <c r="AQ214" s="39"/>
      <c r="AR214" s="39"/>
    </row>
    <row r="215" spans="1:44" ht="12.75" x14ac:dyDescent="0.2">
      <c r="A215" s="88"/>
      <c r="B215" s="39"/>
      <c r="C215" s="39"/>
      <c r="D215" s="39"/>
      <c r="E215" s="41"/>
      <c r="F215" s="41"/>
      <c r="K215" s="41"/>
      <c r="L215" s="41"/>
      <c r="AA215" s="86"/>
      <c r="AB215" s="36"/>
      <c r="AC215" s="36"/>
      <c r="AD215" s="39"/>
      <c r="AE215" s="39"/>
      <c r="AF215" s="39"/>
      <c r="AG215" s="39"/>
      <c r="AH215" s="39"/>
      <c r="AI215" s="39"/>
      <c r="AJ215" s="39"/>
      <c r="AQ215" s="39"/>
      <c r="AR215" s="39"/>
    </row>
    <row r="216" spans="1:44" ht="12.75" x14ac:dyDescent="0.2">
      <c r="A216" s="88"/>
      <c r="B216" s="39"/>
      <c r="C216" s="39"/>
      <c r="D216" s="39"/>
      <c r="E216" s="41"/>
      <c r="F216" s="41"/>
      <c r="K216" s="41"/>
      <c r="L216" s="41"/>
      <c r="AA216" s="86"/>
      <c r="AB216" s="36"/>
      <c r="AC216" s="36"/>
      <c r="AD216" s="39"/>
      <c r="AE216" s="39"/>
      <c r="AF216" s="39"/>
      <c r="AG216" s="39"/>
      <c r="AH216" s="39"/>
      <c r="AI216" s="39"/>
      <c r="AJ216" s="39"/>
      <c r="AQ216" s="39"/>
      <c r="AR216" s="39"/>
    </row>
    <row r="217" spans="1:44" ht="12.75" x14ac:dyDescent="0.2">
      <c r="A217" s="88"/>
      <c r="B217" s="39"/>
      <c r="C217" s="39"/>
      <c r="D217" s="39"/>
      <c r="E217" s="41"/>
      <c r="F217" s="41"/>
      <c r="K217" s="41"/>
      <c r="L217" s="41"/>
      <c r="AA217" s="86"/>
      <c r="AB217" s="36"/>
      <c r="AC217" s="36"/>
      <c r="AD217" s="39"/>
      <c r="AE217" s="39"/>
      <c r="AF217" s="39"/>
      <c r="AG217" s="39"/>
      <c r="AH217" s="39"/>
      <c r="AI217" s="39"/>
      <c r="AJ217" s="39"/>
      <c r="AQ217" s="39"/>
      <c r="AR217" s="39"/>
    </row>
    <row r="218" spans="1:44" ht="12.75" x14ac:dyDescent="0.2">
      <c r="A218" s="88"/>
      <c r="B218" s="39"/>
      <c r="C218" s="39"/>
      <c r="D218" s="39"/>
      <c r="E218" s="41"/>
      <c r="F218" s="41"/>
      <c r="K218" s="41"/>
      <c r="L218" s="41"/>
      <c r="AA218" s="86"/>
      <c r="AB218" s="36"/>
      <c r="AC218" s="36"/>
      <c r="AD218" s="39"/>
      <c r="AE218" s="39"/>
      <c r="AF218" s="39"/>
      <c r="AG218" s="39"/>
      <c r="AH218" s="39"/>
      <c r="AI218" s="39"/>
      <c r="AJ218" s="39"/>
      <c r="AQ218" s="39"/>
      <c r="AR218" s="39"/>
    </row>
    <row r="219" spans="1:44" ht="12.75" x14ac:dyDescent="0.2">
      <c r="A219" s="88"/>
      <c r="B219" s="39"/>
      <c r="C219" s="39"/>
      <c r="D219" s="39"/>
      <c r="E219" s="41"/>
      <c r="F219" s="41"/>
      <c r="K219" s="41"/>
      <c r="L219" s="41"/>
      <c r="AA219" s="86"/>
      <c r="AB219" s="36"/>
      <c r="AC219" s="36"/>
      <c r="AD219" s="39"/>
      <c r="AE219" s="39"/>
      <c r="AF219" s="39"/>
      <c r="AG219" s="39"/>
      <c r="AH219" s="39"/>
      <c r="AI219" s="39"/>
      <c r="AJ219" s="39"/>
      <c r="AQ219" s="39"/>
      <c r="AR219" s="39"/>
    </row>
    <row r="220" spans="1:44" ht="12.75" x14ac:dyDescent="0.2">
      <c r="A220" s="88"/>
      <c r="B220" s="39"/>
      <c r="C220" s="39"/>
      <c r="D220" s="39"/>
      <c r="E220" s="41"/>
      <c r="F220" s="41"/>
      <c r="K220" s="41"/>
      <c r="L220" s="41"/>
      <c r="AA220" s="86"/>
      <c r="AB220" s="36"/>
      <c r="AC220" s="36"/>
      <c r="AD220" s="39"/>
      <c r="AE220" s="39"/>
      <c r="AF220" s="39"/>
      <c r="AG220" s="39"/>
      <c r="AH220" s="39"/>
      <c r="AI220" s="39"/>
      <c r="AJ220" s="39"/>
      <c r="AQ220" s="39"/>
      <c r="AR220" s="39"/>
    </row>
    <row r="221" spans="1:44" ht="12.75" x14ac:dyDescent="0.2">
      <c r="A221" s="88"/>
      <c r="B221" s="39"/>
      <c r="C221" s="39"/>
      <c r="D221" s="39"/>
      <c r="E221" s="41"/>
      <c r="F221" s="41"/>
      <c r="K221" s="41"/>
      <c r="L221" s="41"/>
      <c r="AA221" s="86"/>
      <c r="AB221" s="36"/>
      <c r="AC221" s="36"/>
      <c r="AD221" s="39"/>
      <c r="AE221" s="39"/>
      <c r="AF221" s="39"/>
      <c r="AG221" s="39"/>
      <c r="AH221" s="39"/>
      <c r="AI221" s="39"/>
      <c r="AJ221" s="39"/>
      <c r="AQ221" s="39"/>
      <c r="AR221" s="39"/>
    </row>
    <row r="222" spans="1:44" ht="12.75" x14ac:dyDescent="0.2">
      <c r="A222" s="88"/>
      <c r="B222" s="39"/>
      <c r="C222" s="39"/>
      <c r="D222" s="39"/>
      <c r="E222" s="41"/>
      <c r="F222" s="41"/>
      <c r="K222" s="41"/>
      <c r="L222" s="41"/>
      <c r="AA222" s="86"/>
      <c r="AB222" s="36"/>
      <c r="AC222" s="36"/>
      <c r="AD222" s="39"/>
      <c r="AE222" s="39"/>
      <c r="AF222" s="39"/>
      <c r="AG222" s="39"/>
      <c r="AH222" s="39"/>
      <c r="AI222" s="39"/>
      <c r="AJ222" s="39"/>
      <c r="AQ222" s="39"/>
      <c r="AR222" s="39"/>
    </row>
    <row r="223" spans="1:44" ht="12.75" x14ac:dyDescent="0.2">
      <c r="A223" s="88"/>
      <c r="B223" s="39"/>
      <c r="C223" s="39"/>
      <c r="D223" s="39"/>
      <c r="E223" s="41"/>
      <c r="F223" s="41"/>
      <c r="K223" s="41"/>
      <c r="L223" s="41"/>
      <c r="AA223" s="86"/>
      <c r="AB223" s="36"/>
      <c r="AC223" s="36"/>
      <c r="AD223" s="39"/>
      <c r="AE223" s="39"/>
      <c r="AF223" s="39"/>
      <c r="AG223" s="39"/>
      <c r="AH223" s="39"/>
      <c r="AI223" s="39"/>
      <c r="AJ223" s="39"/>
      <c r="AQ223" s="39"/>
      <c r="AR223" s="39"/>
    </row>
    <row r="224" spans="1:44" ht="12.75" x14ac:dyDescent="0.2">
      <c r="A224" s="88"/>
      <c r="B224" s="39"/>
      <c r="C224" s="39"/>
      <c r="D224" s="39"/>
      <c r="E224" s="41"/>
      <c r="F224" s="41"/>
      <c r="K224" s="41"/>
      <c r="L224" s="41"/>
      <c r="AA224" s="86"/>
      <c r="AB224" s="36"/>
      <c r="AC224" s="36"/>
      <c r="AD224" s="39"/>
      <c r="AE224" s="39"/>
      <c r="AF224" s="39"/>
      <c r="AG224" s="39"/>
      <c r="AH224" s="39"/>
      <c r="AI224" s="39"/>
      <c r="AJ224" s="39"/>
      <c r="AQ224" s="39"/>
      <c r="AR224" s="39"/>
    </row>
    <row r="225" spans="1:44" ht="12.75" x14ac:dyDescent="0.2">
      <c r="A225" s="88"/>
      <c r="B225" s="39"/>
      <c r="C225" s="39"/>
      <c r="D225" s="39"/>
      <c r="E225" s="41"/>
      <c r="F225" s="41"/>
      <c r="K225" s="41"/>
      <c r="L225" s="41"/>
      <c r="AA225" s="86"/>
      <c r="AB225" s="36"/>
      <c r="AC225" s="36"/>
      <c r="AD225" s="39"/>
      <c r="AE225" s="39"/>
      <c r="AF225" s="39"/>
      <c r="AG225" s="39"/>
      <c r="AH225" s="39"/>
      <c r="AI225" s="39"/>
      <c r="AJ225" s="39"/>
      <c r="AQ225" s="39"/>
      <c r="AR225" s="39"/>
    </row>
    <row r="226" spans="1:44" ht="12.75" x14ac:dyDescent="0.2">
      <c r="A226" s="88"/>
      <c r="B226" s="39"/>
      <c r="C226" s="39"/>
      <c r="D226" s="39"/>
      <c r="E226" s="41"/>
      <c r="F226" s="41"/>
      <c r="K226" s="41"/>
      <c r="L226" s="41"/>
      <c r="AA226" s="86"/>
      <c r="AB226" s="36"/>
      <c r="AC226" s="36"/>
      <c r="AD226" s="39"/>
      <c r="AE226" s="39"/>
      <c r="AF226" s="39"/>
      <c r="AG226" s="39"/>
      <c r="AH226" s="39"/>
      <c r="AI226" s="39"/>
      <c r="AJ226" s="39"/>
      <c r="AQ226" s="39"/>
      <c r="AR226" s="39"/>
    </row>
    <row r="227" spans="1:44" ht="12.75" x14ac:dyDescent="0.2">
      <c r="A227" s="88"/>
      <c r="B227" s="39"/>
      <c r="C227" s="39"/>
      <c r="D227" s="39"/>
      <c r="E227" s="41"/>
      <c r="F227" s="41"/>
      <c r="K227" s="41"/>
      <c r="L227" s="41"/>
      <c r="AA227" s="86"/>
      <c r="AB227" s="36"/>
      <c r="AC227" s="36"/>
      <c r="AD227" s="39"/>
      <c r="AE227" s="39"/>
      <c r="AF227" s="39"/>
      <c r="AG227" s="39"/>
      <c r="AH227" s="39"/>
      <c r="AI227" s="39"/>
      <c r="AJ227" s="39"/>
      <c r="AQ227" s="39"/>
      <c r="AR227" s="39"/>
    </row>
    <row r="228" spans="1:44" ht="12.75" x14ac:dyDescent="0.2">
      <c r="A228" s="88"/>
      <c r="B228" s="39"/>
      <c r="C228" s="39"/>
      <c r="D228" s="39"/>
      <c r="E228" s="41"/>
      <c r="F228" s="41"/>
      <c r="K228" s="41"/>
      <c r="L228" s="41"/>
      <c r="AA228" s="86"/>
      <c r="AB228" s="36"/>
      <c r="AC228" s="36"/>
      <c r="AD228" s="39"/>
      <c r="AE228" s="39"/>
      <c r="AF228" s="39"/>
      <c r="AG228" s="39"/>
      <c r="AH228" s="39"/>
      <c r="AI228" s="39"/>
      <c r="AJ228" s="39"/>
      <c r="AQ228" s="39"/>
      <c r="AR228" s="39"/>
    </row>
    <row r="229" spans="1:44" ht="12.75" x14ac:dyDescent="0.2">
      <c r="A229" s="88"/>
      <c r="B229" s="39"/>
      <c r="C229" s="39"/>
      <c r="D229" s="39"/>
      <c r="E229" s="41"/>
      <c r="F229" s="41"/>
      <c r="K229" s="41"/>
      <c r="L229" s="41"/>
      <c r="AA229" s="86"/>
      <c r="AB229" s="36"/>
      <c r="AC229" s="36"/>
      <c r="AD229" s="39"/>
      <c r="AE229" s="39"/>
      <c r="AF229" s="39"/>
      <c r="AG229" s="39"/>
      <c r="AH229" s="39"/>
      <c r="AI229" s="39"/>
      <c r="AJ229" s="39"/>
      <c r="AQ229" s="39"/>
      <c r="AR229" s="39"/>
    </row>
    <row r="230" spans="1:44" ht="12.75" x14ac:dyDescent="0.2">
      <c r="A230" s="88"/>
      <c r="B230" s="39"/>
      <c r="C230" s="39"/>
      <c r="D230" s="39"/>
      <c r="E230" s="41"/>
      <c r="F230" s="41"/>
      <c r="K230" s="41"/>
      <c r="L230" s="41"/>
      <c r="AA230" s="86"/>
      <c r="AB230" s="36"/>
      <c r="AC230" s="36"/>
      <c r="AD230" s="39"/>
      <c r="AE230" s="39"/>
      <c r="AF230" s="39"/>
      <c r="AG230" s="39"/>
      <c r="AH230" s="39"/>
      <c r="AI230" s="39"/>
      <c r="AJ230" s="39"/>
      <c r="AQ230" s="39"/>
      <c r="AR230" s="39"/>
    </row>
    <row r="231" spans="1:44" ht="12.75" x14ac:dyDescent="0.2">
      <c r="A231" s="88"/>
      <c r="B231" s="39"/>
      <c r="C231" s="39"/>
      <c r="D231" s="39"/>
      <c r="E231" s="41"/>
      <c r="F231" s="41"/>
      <c r="K231" s="41"/>
      <c r="L231" s="41"/>
      <c r="AA231" s="86"/>
      <c r="AB231" s="36"/>
      <c r="AC231" s="36"/>
      <c r="AD231" s="39"/>
      <c r="AE231" s="39"/>
      <c r="AF231" s="39"/>
      <c r="AG231" s="39"/>
      <c r="AH231" s="39"/>
      <c r="AI231" s="39"/>
      <c r="AJ231" s="39"/>
      <c r="AQ231" s="39"/>
      <c r="AR231" s="39"/>
    </row>
    <row r="232" spans="1:44" ht="12.75" x14ac:dyDescent="0.2">
      <c r="A232" s="88"/>
      <c r="B232" s="39"/>
      <c r="C232" s="39"/>
      <c r="D232" s="39"/>
      <c r="E232" s="41"/>
      <c r="F232" s="41"/>
      <c r="K232" s="41"/>
      <c r="L232" s="41"/>
      <c r="AA232" s="86"/>
      <c r="AB232" s="36"/>
      <c r="AC232" s="36"/>
      <c r="AD232" s="39"/>
      <c r="AE232" s="39"/>
      <c r="AF232" s="39"/>
      <c r="AG232" s="39"/>
      <c r="AH232" s="39"/>
      <c r="AI232" s="39"/>
      <c r="AJ232" s="39"/>
      <c r="AQ232" s="39"/>
      <c r="AR232" s="39"/>
    </row>
    <row r="233" spans="1:44" ht="12.75" x14ac:dyDescent="0.2">
      <c r="A233" s="88"/>
      <c r="B233" s="39"/>
      <c r="C233" s="39"/>
      <c r="D233" s="39"/>
      <c r="E233" s="41"/>
      <c r="F233" s="41"/>
      <c r="K233" s="41"/>
      <c r="L233" s="41"/>
      <c r="AA233" s="86"/>
      <c r="AB233" s="36"/>
      <c r="AC233" s="36"/>
      <c r="AD233" s="39"/>
      <c r="AE233" s="39"/>
      <c r="AF233" s="39"/>
      <c r="AG233" s="39"/>
      <c r="AH233" s="39"/>
      <c r="AI233" s="39"/>
      <c r="AJ233" s="39"/>
      <c r="AQ233" s="39"/>
      <c r="AR233" s="39"/>
    </row>
    <row r="234" spans="1:44" ht="12.75" x14ac:dyDescent="0.2">
      <c r="A234" s="88"/>
      <c r="B234" s="39"/>
      <c r="C234" s="39"/>
      <c r="D234" s="39"/>
      <c r="E234" s="41"/>
      <c r="F234" s="41"/>
      <c r="K234" s="41"/>
      <c r="L234" s="41"/>
      <c r="AA234" s="86"/>
      <c r="AB234" s="36"/>
      <c r="AC234" s="36"/>
      <c r="AD234" s="39"/>
      <c r="AE234" s="39"/>
      <c r="AF234" s="39"/>
      <c r="AG234" s="39"/>
      <c r="AH234" s="39"/>
      <c r="AI234" s="39"/>
      <c r="AJ234" s="39"/>
      <c r="AQ234" s="39"/>
      <c r="AR234" s="39"/>
    </row>
    <row r="235" spans="1:44" ht="12.75" x14ac:dyDescent="0.2">
      <c r="A235" s="88"/>
      <c r="B235" s="39"/>
      <c r="C235" s="39"/>
      <c r="D235" s="39"/>
      <c r="E235" s="41"/>
      <c r="F235" s="41"/>
      <c r="K235" s="41"/>
      <c r="L235" s="41"/>
      <c r="AA235" s="86"/>
      <c r="AB235" s="36"/>
      <c r="AC235" s="36"/>
      <c r="AD235" s="39"/>
      <c r="AE235" s="39"/>
      <c r="AF235" s="39"/>
      <c r="AG235" s="39"/>
      <c r="AH235" s="39"/>
      <c r="AI235" s="39"/>
      <c r="AJ235" s="39"/>
      <c r="AQ235" s="39"/>
      <c r="AR235" s="39"/>
    </row>
    <row r="236" spans="1:44" ht="12.75" x14ac:dyDescent="0.2">
      <c r="A236" s="88"/>
      <c r="B236" s="39"/>
      <c r="C236" s="39"/>
      <c r="D236" s="39"/>
      <c r="E236" s="41"/>
      <c r="F236" s="41"/>
      <c r="K236" s="41"/>
      <c r="L236" s="41"/>
      <c r="AA236" s="86"/>
      <c r="AB236" s="36"/>
      <c r="AC236" s="36"/>
      <c r="AD236" s="39"/>
      <c r="AE236" s="39"/>
      <c r="AF236" s="39"/>
      <c r="AG236" s="39"/>
      <c r="AH236" s="39"/>
      <c r="AI236" s="39"/>
      <c r="AJ236" s="39"/>
      <c r="AQ236" s="39"/>
      <c r="AR236" s="39"/>
    </row>
    <row r="237" spans="1:44" ht="12.75" x14ac:dyDescent="0.2">
      <c r="A237" s="88"/>
      <c r="B237" s="39"/>
      <c r="C237" s="39"/>
      <c r="D237" s="39"/>
      <c r="E237" s="41"/>
      <c r="F237" s="41"/>
      <c r="K237" s="41"/>
      <c r="L237" s="41"/>
      <c r="AA237" s="86"/>
      <c r="AB237" s="36"/>
      <c r="AC237" s="36"/>
      <c r="AD237" s="39"/>
      <c r="AE237" s="39"/>
      <c r="AF237" s="39"/>
      <c r="AG237" s="39"/>
      <c r="AH237" s="39"/>
      <c r="AI237" s="39"/>
      <c r="AJ237" s="39"/>
      <c r="AQ237" s="39"/>
      <c r="AR237" s="39"/>
    </row>
    <row r="238" spans="1:44" ht="12.75" x14ac:dyDescent="0.2">
      <c r="A238" s="88"/>
      <c r="B238" s="39"/>
      <c r="C238" s="39"/>
      <c r="D238" s="39"/>
      <c r="E238" s="41"/>
      <c r="F238" s="41"/>
      <c r="K238" s="41"/>
      <c r="L238" s="41"/>
      <c r="AA238" s="86"/>
      <c r="AB238" s="36"/>
      <c r="AC238" s="36"/>
      <c r="AD238" s="39"/>
      <c r="AE238" s="39"/>
      <c r="AF238" s="39"/>
      <c r="AG238" s="39"/>
      <c r="AH238" s="39"/>
      <c r="AI238" s="39"/>
      <c r="AJ238" s="39"/>
      <c r="AQ238" s="39"/>
      <c r="AR238" s="39"/>
    </row>
    <row r="239" spans="1:44" ht="12.75" x14ac:dyDescent="0.2">
      <c r="A239" s="88"/>
      <c r="B239" s="39"/>
      <c r="C239" s="39"/>
      <c r="D239" s="39"/>
      <c r="E239" s="41"/>
      <c r="F239" s="41"/>
      <c r="K239" s="41"/>
      <c r="L239" s="41"/>
      <c r="AA239" s="86"/>
      <c r="AB239" s="36"/>
      <c r="AC239" s="36"/>
      <c r="AD239" s="39"/>
      <c r="AE239" s="39"/>
      <c r="AF239" s="39"/>
      <c r="AG239" s="39"/>
      <c r="AH239" s="39"/>
      <c r="AI239" s="39"/>
      <c r="AJ239" s="39"/>
      <c r="AQ239" s="39"/>
      <c r="AR239" s="39"/>
    </row>
    <row r="240" spans="1:44" ht="12.75" x14ac:dyDescent="0.2">
      <c r="A240" s="88"/>
      <c r="B240" s="39"/>
      <c r="C240" s="39"/>
      <c r="D240" s="39"/>
      <c r="E240" s="41"/>
      <c r="F240" s="41"/>
      <c r="K240" s="41"/>
      <c r="L240" s="41"/>
      <c r="AA240" s="86"/>
      <c r="AB240" s="36"/>
      <c r="AC240" s="36"/>
      <c r="AD240" s="39"/>
      <c r="AE240" s="39"/>
      <c r="AF240" s="39"/>
      <c r="AG240" s="39"/>
      <c r="AH240" s="39"/>
      <c r="AI240" s="39"/>
      <c r="AJ240" s="39"/>
      <c r="AQ240" s="39"/>
      <c r="AR240" s="39"/>
    </row>
    <row r="241" spans="1:44" ht="12.75" x14ac:dyDescent="0.2">
      <c r="A241" s="88"/>
      <c r="B241" s="39"/>
      <c r="C241" s="39"/>
      <c r="D241" s="39"/>
      <c r="E241" s="41"/>
      <c r="F241" s="41"/>
      <c r="K241" s="41"/>
      <c r="L241" s="41"/>
      <c r="AA241" s="86"/>
      <c r="AB241" s="36"/>
      <c r="AC241" s="36"/>
      <c r="AD241" s="39"/>
      <c r="AE241" s="39"/>
      <c r="AF241" s="39"/>
      <c r="AG241" s="39"/>
      <c r="AH241" s="39"/>
      <c r="AI241" s="39"/>
      <c r="AJ241" s="39"/>
      <c r="AQ241" s="39"/>
      <c r="AR241" s="39"/>
    </row>
    <row r="242" spans="1:44" ht="12.75" x14ac:dyDescent="0.2">
      <c r="A242" s="88"/>
      <c r="B242" s="39"/>
      <c r="C242" s="39"/>
      <c r="D242" s="39"/>
      <c r="E242" s="41"/>
      <c r="F242" s="41"/>
      <c r="K242" s="41"/>
      <c r="L242" s="41"/>
      <c r="AA242" s="86"/>
      <c r="AB242" s="36"/>
      <c r="AC242" s="36"/>
      <c r="AD242" s="39"/>
      <c r="AE242" s="39"/>
      <c r="AF242" s="39"/>
      <c r="AG242" s="39"/>
      <c r="AH242" s="39"/>
      <c r="AI242" s="39"/>
      <c r="AJ242" s="39"/>
      <c r="AQ242" s="39"/>
      <c r="AR242" s="39"/>
    </row>
    <row r="243" spans="1:44" ht="12.75" x14ac:dyDescent="0.2">
      <c r="A243" s="88"/>
      <c r="B243" s="39"/>
      <c r="C243" s="39"/>
      <c r="D243" s="39"/>
      <c r="E243" s="41"/>
      <c r="F243" s="41"/>
      <c r="K243" s="41"/>
      <c r="L243" s="41"/>
      <c r="AA243" s="86"/>
      <c r="AB243" s="36"/>
      <c r="AC243" s="36"/>
      <c r="AD243" s="39"/>
      <c r="AE243" s="39"/>
      <c r="AF243" s="39"/>
      <c r="AG243" s="39"/>
      <c r="AH243" s="39"/>
      <c r="AI243" s="39"/>
      <c r="AJ243" s="39"/>
      <c r="AQ243" s="39"/>
      <c r="AR243" s="39"/>
    </row>
    <row r="244" spans="1:44" ht="12.75" x14ac:dyDescent="0.2">
      <c r="A244" s="88"/>
      <c r="B244" s="39"/>
      <c r="C244" s="39"/>
      <c r="D244" s="39"/>
      <c r="E244" s="41"/>
      <c r="F244" s="41"/>
      <c r="K244" s="41"/>
      <c r="L244" s="41"/>
      <c r="AA244" s="86"/>
      <c r="AB244" s="36"/>
      <c r="AC244" s="36"/>
      <c r="AD244" s="39"/>
      <c r="AE244" s="39"/>
      <c r="AF244" s="39"/>
      <c r="AG244" s="39"/>
      <c r="AH244" s="39"/>
      <c r="AI244" s="39"/>
      <c r="AJ244" s="39"/>
      <c r="AQ244" s="39"/>
      <c r="AR244" s="39"/>
    </row>
    <row r="245" spans="1:44" ht="12.75" x14ac:dyDescent="0.2">
      <c r="A245" s="88"/>
      <c r="B245" s="39"/>
      <c r="C245" s="39"/>
      <c r="D245" s="39"/>
      <c r="E245" s="41"/>
      <c r="F245" s="41"/>
      <c r="K245" s="41"/>
      <c r="L245" s="41"/>
      <c r="AA245" s="86"/>
      <c r="AB245" s="36"/>
      <c r="AC245" s="36"/>
      <c r="AD245" s="39"/>
      <c r="AE245" s="39"/>
      <c r="AF245" s="39"/>
      <c r="AG245" s="39"/>
      <c r="AH245" s="39"/>
      <c r="AI245" s="39"/>
      <c r="AJ245" s="39"/>
      <c r="AQ245" s="39"/>
      <c r="AR245" s="39"/>
    </row>
    <row r="246" spans="1:44" ht="12.75" x14ac:dyDescent="0.2">
      <c r="A246" s="88"/>
      <c r="B246" s="39"/>
      <c r="C246" s="39"/>
      <c r="D246" s="39"/>
      <c r="E246" s="41"/>
      <c r="F246" s="41"/>
      <c r="K246" s="41"/>
      <c r="L246" s="41"/>
      <c r="AA246" s="86"/>
      <c r="AB246" s="36"/>
      <c r="AC246" s="36"/>
      <c r="AD246" s="39"/>
      <c r="AE246" s="39"/>
      <c r="AF246" s="39"/>
      <c r="AG246" s="39"/>
      <c r="AH246" s="39"/>
      <c r="AI246" s="39"/>
      <c r="AJ246" s="39"/>
      <c r="AQ246" s="39"/>
      <c r="AR246" s="39"/>
    </row>
    <row r="247" spans="1:44" ht="12.75" x14ac:dyDescent="0.2">
      <c r="A247" s="88"/>
      <c r="B247" s="39"/>
      <c r="C247" s="39"/>
      <c r="D247" s="39"/>
      <c r="E247" s="41"/>
      <c r="F247" s="41"/>
      <c r="K247" s="41"/>
      <c r="L247" s="41"/>
      <c r="AA247" s="86"/>
      <c r="AB247" s="36"/>
      <c r="AC247" s="36"/>
      <c r="AD247" s="39"/>
      <c r="AE247" s="39"/>
      <c r="AF247" s="39"/>
      <c r="AG247" s="39"/>
      <c r="AH247" s="39"/>
      <c r="AI247" s="39"/>
      <c r="AJ247" s="39"/>
      <c r="AQ247" s="39"/>
      <c r="AR247" s="39"/>
    </row>
    <row r="248" spans="1:44" ht="12.75" x14ac:dyDescent="0.2">
      <c r="A248" s="88"/>
      <c r="B248" s="39"/>
      <c r="C248" s="39"/>
      <c r="D248" s="39"/>
      <c r="E248" s="41"/>
      <c r="F248" s="41"/>
      <c r="K248" s="41"/>
      <c r="L248" s="41"/>
      <c r="AA248" s="86"/>
      <c r="AB248" s="36"/>
      <c r="AC248" s="36"/>
      <c r="AD248" s="39"/>
      <c r="AE248" s="39"/>
      <c r="AF248" s="39"/>
      <c r="AG248" s="39"/>
      <c r="AH248" s="39"/>
      <c r="AI248" s="39"/>
      <c r="AJ248" s="39"/>
      <c r="AQ248" s="39"/>
      <c r="AR248" s="39"/>
    </row>
    <row r="249" spans="1:44" ht="12.75" x14ac:dyDescent="0.2">
      <c r="A249" s="88"/>
      <c r="B249" s="39"/>
      <c r="C249" s="39"/>
      <c r="D249" s="39"/>
      <c r="E249" s="41"/>
      <c r="F249" s="41"/>
      <c r="K249" s="41"/>
      <c r="L249" s="41"/>
      <c r="AA249" s="86"/>
      <c r="AB249" s="36"/>
      <c r="AC249" s="36"/>
      <c r="AD249" s="39"/>
      <c r="AE249" s="39"/>
      <c r="AF249" s="39"/>
      <c r="AG249" s="39"/>
      <c r="AH249" s="39"/>
      <c r="AI249" s="39"/>
      <c r="AJ249" s="39"/>
      <c r="AQ249" s="39"/>
      <c r="AR249" s="39"/>
    </row>
    <row r="250" spans="1:44" ht="12.75" x14ac:dyDescent="0.2">
      <c r="A250" s="88"/>
      <c r="B250" s="39"/>
      <c r="C250" s="39"/>
      <c r="D250" s="39"/>
      <c r="E250" s="41"/>
      <c r="F250" s="41"/>
      <c r="K250" s="41"/>
      <c r="L250" s="41"/>
      <c r="AA250" s="86"/>
      <c r="AB250" s="36"/>
      <c r="AC250" s="36"/>
      <c r="AD250" s="39"/>
      <c r="AE250" s="39"/>
      <c r="AF250" s="39"/>
      <c r="AG250" s="39"/>
      <c r="AH250" s="39"/>
      <c r="AI250" s="39"/>
      <c r="AJ250" s="39"/>
      <c r="AQ250" s="39"/>
      <c r="AR250" s="39"/>
    </row>
    <row r="251" spans="1:44" ht="12.75" x14ac:dyDescent="0.2">
      <c r="A251" s="88"/>
      <c r="B251" s="39"/>
      <c r="C251" s="39"/>
      <c r="D251" s="39"/>
      <c r="E251" s="41"/>
      <c r="F251" s="41"/>
      <c r="K251" s="41"/>
      <c r="L251" s="41"/>
      <c r="AA251" s="86"/>
      <c r="AB251" s="36"/>
      <c r="AC251" s="36"/>
      <c r="AD251" s="39"/>
      <c r="AE251" s="39"/>
      <c r="AF251" s="39"/>
      <c r="AG251" s="39"/>
      <c r="AH251" s="39"/>
      <c r="AI251" s="39"/>
      <c r="AJ251" s="39"/>
      <c r="AQ251" s="39"/>
      <c r="AR251" s="39"/>
    </row>
    <row r="252" spans="1:44" ht="12.75" x14ac:dyDescent="0.2">
      <c r="A252" s="88"/>
      <c r="B252" s="39"/>
      <c r="C252" s="39"/>
      <c r="D252" s="39"/>
      <c r="E252" s="41"/>
      <c r="F252" s="41"/>
      <c r="K252" s="41"/>
      <c r="L252" s="41"/>
      <c r="AA252" s="86"/>
      <c r="AB252" s="36"/>
      <c r="AC252" s="36"/>
      <c r="AD252" s="39"/>
      <c r="AE252" s="39"/>
      <c r="AF252" s="39"/>
      <c r="AG252" s="39"/>
      <c r="AH252" s="39"/>
      <c r="AI252" s="39"/>
      <c r="AJ252" s="39"/>
      <c r="AQ252" s="39"/>
      <c r="AR252" s="39"/>
    </row>
    <row r="253" spans="1:44" ht="12.75" x14ac:dyDescent="0.2">
      <c r="A253" s="88"/>
      <c r="B253" s="39"/>
      <c r="C253" s="39"/>
      <c r="D253" s="39"/>
      <c r="E253" s="41"/>
      <c r="F253" s="41"/>
      <c r="K253" s="41"/>
      <c r="L253" s="41"/>
      <c r="AA253" s="86"/>
      <c r="AB253" s="36"/>
      <c r="AC253" s="36"/>
      <c r="AD253" s="39"/>
      <c r="AE253" s="39"/>
      <c r="AF253" s="39"/>
      <c r="AG253" s="39"/>
      <c r="AH253" s="39"/>
      <c r="AI253" s="39"/>
      <c r="AJ253" s="39"/>
      <c r="AQ253" s="39"/>
      <c r="AR253" s="39"/>
    </row>
    <row r="254" spans="1:44" ht="12.75" x14ac:dyDescent="0.2">
      <c r="A254" s="88"/>
      <c r="B254" s="39"/>
      <c r="C254" s="39"/>
      <c r="D254" s="39"/>
      <c r="E254" s="41"/>
      <c r="F254" s="41"/>
      <c r="K254" s="41"/>
      <c r="L254" s="41"/>
      <c r="AA254" s="86"/>
      <c r="AB254" s="36"/>
      <c r="AC254" s="36"/>
      <c r="AD254" s="39"/>
      <c r="AE254" s="39"/>
      <c r="AF254" s="39"/>
      <c r="AG254" s="39"/>
      <c r="AH254" s="39"/>
      <c r="AI254" s="39"/>
      <c r="AJ254" s="39"/>
      <c r="AQ254" s="39"/>
      <c r="AR254" s="39"/>
    </row>
    <row r="255" spans="1:44" ht="12.75" x14ac:dyDescent="0.2">
      <c r="A255" s="88"/>
      <c r="B255" s="39"/>
      <c r="C255" s="39"/>
      <c r="D255" s="39"/>
      <c r="E255" s="41"/>
      <c r="F255" s="41"/>
      <c r="K255" s="41"/>
      <c r="L255" s="41"/>
      <c r="AA255" s="86"/>
      <c r="AB255" s="36"/>
      <c r="AC255" s="36"/>
      <c r="AD255" s="39"/>
      <c r="AE255" s="39"/>
      <c r="AF255" s="39"/>
      <c r="AG255" s="39"/>
      <c r="AH255" s="39"/>
      <c r="AI255" s="39"/>
      <c r="AJ255" s="39"/>
      <c r="AQ255" s="39"/>
      <c r="AR255" s="39"/>
    </row>
    <row r="256" spans="1:44" ht="12.75" x14ac:dyDescent="0.2">
      <c r="A256" s="88"/>
      <c r="B256" s="39"/>
      <c r="C256" s="39"/>
      <c r="D256" s="39"/>
      <c r="E256" s="41"/>
      <c r="F256" s="41"/>
      <c r="K256" s="41"/>
      <c r="L256" s="41"/>
      <c r="AA256" s="86"/>
      <c r="AB256" s="36"/>
      <c r="AC256" s="36"/>
      <c r="AD256" s="39"/>
      <c r="AE256" s="39"/>
      <c r="AF256" s="39"/>
      <c r="AG256" s="39"/>
      <c r="AH256" s="39"/>
      <c r="AI256" s="39"/>
      <c r="AJ256" s="39"/>
      <c r="AQ256" s="39"/>
      <c r="AR256" s="39"/>
    </row>
    <row r="257" spans="1:44" ht="12.75" x14ac:dyDescent="0.2">
      <c r="A257" s="88"/>
      <c r="B257" s="39"/>
      <c r="C257" s="39"/>
      <c r="D257" s="39"/>
      <c r="E257" s="41"/>
      <c r="F257" s="41"/>
      <c r="K257" s="41"/>
      <c r="L257" s="41"/>
      <c r="AA257" s="86"/>
      <c r="AB257" s="36"/>
      <c r="AC257" s="36"/>
      <c r="AD257" s="39"/>
      <c r="AE257" s="39"/>
      <c r="AF257" s="39"/>
      <c r="AG257" s="39"/>
      <c r="AH257" s="39"/>
      <c r="AI257" s="39"/>
      <c r="AJ257" s="39"/>
      <c r="AQ257" s="39"/>
      <c r="AR257" s="39"/>
    </row>
    <row r="258" spans="1:44" ht="12.75" x14ac:dyDescent="0.2">
      <c r="A258" s="88"/>
      <c r="B258" s="39"/>
      <c r="C258" s="39"/>
      <c r="D258" s="39"/>
      <c r="E258" s="41"/>
      <c r="F258" s="41"/>
      <c r="K258" s="41"/>
      <c r="L258" s="41"/>
      <c r="AA258" s="86"/>
      <c r="AB258" s="36"/>
      <c r="AC258" s="36"/>
      <c r="AD258" s="39"/>
      <c r="AE258" s="39"/>
      <c r="AF258" s="39"/>
      <c r="AG258" s="39"/>
      <c r="AH258" s="39"/>
      <c r="AI258" s="39"/>
      <c r="AJ258" s="39"/>
      <c r="AQ258" s="39"/>
      <c r="AR258" s="39"/>
    </row>
    <row r="259" spans="1:44" ht="12.75" x14ac:dyDescent="0.2">
      <c r="A259" s="88"/>
      <c r="B259" s="39"/>
      <c r="C259" s="39"/>
      <c r="D259" s="39"/>
      <c r="E259" s="41"/>
      <c r="F259" s="41"/>
      <c r="K259" s="41"/>
      <c r="L259" s="41"/>
      <c r="AA259" s="86"/>
      <c r="AB259" s="36"/>
      <c r="AC259" s="36"/>
      <c r="AD259" s="39"/>
      <c r="AE259" s="39"/>
      <c r="AF259" s="39"/>
      <c r="AG259" s="39"/>
      <c r="AH259" s="39"/>
      <c r="AI259" s="39"/>
      <c r="AJ259" s="39"/>
      <c r="AQ259" s="39"/>
      <c r="AR259" s="39"/>
    </row>
    <row r="260" spans="1:44" ht="12.75" x14ac:dyDescent="0.2">
      <c r="A260" s="88"/>
      <c r="B260" s="39"/>
      <c r="C260" s="39"/>
      <c r="D260" s="39"/>
      <c r="E260" s="41"/>
      <c r="F260" s="41"/>
      <c r="K260" s="41"/>
      <c r="L260" s="41"/>
      <c r="AA260" s="86"/>
      <c r="AB260" s="36"/>
      <c r="AC260" s="36"/>
      <c r="AD260" s="39"/>
      <c r="AE260" s="39"/>
      <c r="AF260" s="39"/>
      <c r="AG260" s="39"/>
      <c r="AH260" s="39"/>
      <c r="AI260" s="39"/>
      <c r="AJ260" s="39"/>
      <c r="AQ260" s="39"/>
      <c r="AR260" s="39"/>
    </row>
    <row r="261" spans="1:44" ht="12.75" x14ac:dyDescent="0.2">
      <c r="A261" s="88"/>
      <c r="B261" s="39"/>
      <c r="C261" s="39"/>
      <c r="D261" s="39"/>
      <c r="E261" s="41"/>
      <c r="F261" s="41"/>
      <c r="K261" s="41"/>
      <c r="L261" s="41"/>
      <c r="AA261" s="86"/>
      <c r="AB261" s="36"/>
      <c r="AC261" s="36"/>
      <c r="AD261" s="39"/>
      <c r="AE261" s="39"/>
      <c r="AF261" s="39"/>
      <c r="AG261" s="39"/>
      <c r="AH261" s="39"/>
      <c r="AI261" s="39"/>
      <c r="AJ261" s="39"/>
      <c r="AQ261" s="39"/>
      <c r="AR261" s="39"/>
    </row>
    <row r="262" spans="1:44" ht="12.75" x14ac:dyDescent="0.2">
      <c r="A262" s="88"/>
      <c r="B262" s="39"/>
      <c r="C262" s="39"/>
      <c r="D262" s="39"/>
      <c r="E262" s="41"/>
      <c r="F262" s="41"/>
      <c r="K262" s="41"/>
      <c r="L262" s="41"/>
      <c r="AA262" s="86"/>
      <c r="AB262" s="36"/>
      <c r="AC262" s="36"/>
      <c r="AD262" s="39"/>
      <c r="AE262" s="39"/>
      <c r="AF262" s="39"/>
      <c r="AG262" s="39"/>
      <c r="AH262" s="39"/>
      <c r="AI262" s="39"/>
      <c r="AJ262" s="39"/>
      <c r="AQ262" s="39"/>
      <c r="AR262" s="39"/>
    </row>
    <row r="263" spans="1:44" ht="12.75" x14ac:dyDescent="0.2">
      <c r="A263" s="88"/>
      <c r="B263" s="39"/>
      <c r="C263" s="39"/>
      <c r="D263" s="39"/>
      <c r="E263" s="41"/>
      <c r="F263" s="41"/>
      <c r="K263" s="41"/>
      <c r="L263" s="41"/>
      <c r="AA263" s="86"/>
      <c r="AB263" s="36"/>
      <c r="AC263" s="36"/>
      <c r="AD263" s="39"/>
      <c r="AE263" s="39"/>
      <c r="AF263" s="39"/>
      <c r="AG263" s="39"/>
      <c r="AH263" s="39"/>
      <c r="AI263" s="39"/>
      <c r="AJ263" s="39"/>
      <c r="AQ263" s="39"/>
      <c r="AR263" s="39"/>
    </row>
    <row r="264" spans="1:44" ht="12.75" x14ac:dyDescent="0.2">
      <c r="A264" s="88"/>
      <c r="B264" s="39"/>
      <c r="C264" s="39"/>
      <c r="D264" s="39"/>
      <c r="E264" s="41"/>
      <c r="F264" s="41"/>
      <c r="K264" s="41"/>
      <c r="L264" s="41"/>
      <c r="AA264" s="86"/>
      <c r="AB264" s="36"/>
      <c r="AC264" s="36"/>
      <c r="AD264" s="39"/>
      <c r="AE264" s="39"/>
      <c r="AF264" s="39"/>
      <c r="AG264" s="39"/>
      <c r="AH264" s="39"/>
      <c r="AI264" s="39"/>
      <c r="AJ264" s="39"/>
      <c r="AQ264" s="39"/>
      <c r="AR264" s="39"/>
    </row>
    <row r="265" spans="1:44" ht="12.75" x14ac:dyDescent="0.2">
      <c r="A265" s="88"/>
      <c r="B265" s="39"/>
      <c r="C265" s="39"/>
      <c r="D265" s="39"/>
      <c r="E265" s="41"/>
      <c r="F265" s="41"/>
      <c r="K265" s="41"/>
      <c r="L265" s="41"/>
      <c r="AA265" s="86"/>
      <c r="AB265" s="36"/>
      <c r="AC265" s="36"/>
      <c r="AD265" s="39"/>
      <c r="AE265" s="39"/>
      <c r="AF265" s="39"/>
      <c r="AG265" s="39"/>
      <c r="AH265" s="39"/>
      <c r="AI265" s="39"/>
      <c r="AJ265" s="39"/>
      <c r="AQ265" s="39"/>
      <c r="AR265" s="39"/>
    </row>
    <row r="266" spans="1:44" ht="12.75" x14ac:dyDescent="0.2">
      <c r="A266" s="88"/>
      <c r="B266" s="39"/>
      <c r="C266" s="39"/>
      <c r="D266" s="39"/>
      <c r="E266" s="41"/>
      <c r="F266" s="41"/>
      <c r="K266" s="41"/>
      <c r="L266" s="41"/>
      <c r="AA266" s="86"/>
      <c r="AB266" s="36"/>
      <c r="AC266" s="36"/>
      <c r="AD266" s="39"/>
      <c r="AE266" s="39"/>
      <c r="AF266" s="39"/>
      <c r="AG266" s="39"/>
      <c r="AH266" s="39"/>
      <c r="AI266" s="39"/>
      <c r="AJ266" s="39"/>
      <c r="AQ266" s="39"/>
      <c r="AR266" s="39"/>
    </row>
    <row r="267" spans="1:44" ht="12.75" x14ac:dyDescent="0.2">
      <c r="A267" s="88"/>
      <c r="B267" s="39"/>
      <c r="C267" s="39"/>
      <c r="D267" s="39"/>
      <c r="E267" s="41"/>
      <c r="F267" s="41"/>
      <c r="K267" s="41"/>
      <c r="L267" s="41"/>
      <c r="AA267" s="86"/>
      <c r="AB267" s="36"/>
      <c r="AC267" s="36"/>
      <c r="AD267" s="39"/>
      <c r="AE267" s="39"/>
      <c r="AF267" s="39"/>
      <c r="AG267" s="39"/>
      <c r="AH267" s="39"/>
      <c r="AI267" s="39"/>
      <c r="AJ267" s="39"/>
      <c r="AQ267" s="39"/>
      <c r="AR267" s="39"/>
    </row>
    <row r="268" spans="1:44" ht="12.75" x14ac:dyDescent="0.2">
      <c r="A268" s="88"/>
      <c r="B268" s="39"/>
      <c r="C268" s="39"/>
      <c r="D268" s="39"/>
      <c r="E268" s="41"/>
      <c r="F268" s="41"/>
      <c r="K268" s="41"/>
      <c r="L268" s="41"/>
      <c r="AA268" s="86"/>
      <c r="AB268" s="36"/>
      <c r="AC268" s="36"/>
      <c r="AD268" s="39"/>
      <c r="AE268" s="39"/>
      <c r="AF268" s="39"/>
      <c r="AG268" s="39"/>
      <c r="AH268" s="39"/>
      <c r="AI268" s="39"/>
      <c r="AJ268" s="39"/>
      <c r="AQ268" s="39"/>
      <c r="AR268" s="39"/>
    </row>
    <row r="269" spans="1:44" ht="12.75" x14ac:dyDescent="0.2">
      <c r="A269" s="88"/>
      <c r="B269" s="39"/>
      <c r="C269" s="39"/>
      <c r="D269" s="39"/>
      <c r="E269" s="41"/>
      <c r="F269" s="41"/>
      <c r="K269" s="41"/>
      <c r="L269" s="41"/>
      <c r="AA269" s="86"/>
      <c r="AB269" s="36"/>
      <c r="AC269" s="36"/>
      <c r="AD269" s="39"/>
      <c r="AE269" s="39"/>
      <c r="AF269" s="39"/>
      <c r="AG269" s="39"/>
      <c r="AH269" s="39"/>
      <c r="AI269" s="39"/>
      <c r="AJ269" s="39"/>
      <c r="AQ269" s="39"/>
      <c r="AR269" s="39"/>
    </row>
    <row r="270" spans="1:44" ht="12.75" x14ac:dyDescent="0.2">
      <c r="A270" s="88"/>
      <c r="B270" s="39"/>
      <c r="C270" s="39"/>
      <c r="D270" s="39"/>
      <c r="E270" s="41"/>
      <c r="F270" s="41"/>
      <c r="K270" s="41"/>
      <c r="L270" s="41"/>
      <c r="AA270" s="86"/>
      <c r="AB270" s="36"/>
      <c r="AC270" s="36"/>
      <c r="AD270" s="39"/>
      <c r="AE270" s="39"/>
      <c r="AF270" s="39"/>
      <c r="AG270" s="39"/>
      <c r="AH270" s="39"/>
      <c r="AI270" s="39"/>
      <c r="AJ270" s="39"/>
      <c r="AQ270" s="39"/>
      <c r="AR270" s="39"/>
    </row>
    <row r="271" spans="1:44" ht="12.75" x14ac:dyDescent="0.2">
      <c r="A271" s="88"/>
      <c r="B271" s="39"/>
      <c r="C271" s="39"/>
      <c r="D271" s="39"/>
      <c r="E271" s="41"/>
      <c r="F271" s="41"/>
      <c r="K271" s="41"/>
      <c r="L271" s="41"/>
      <c r="AA271" s="86"/>
      <c r="AB271" s="36"/>
      <c r="AC271" s="36"/>
      <c r="AD271" s="39"/>
      <c r="AE271" s="39"/>
      <c r="AF271" s="39"/>
      <c r="AG271" s="39"/>
      <c r="AH271" s="39"/>
      <c r="AI271" s="39"/>
      <c r="AJ271" s="39"/>
      <c r="AQ271" s="39"/>
      <c r="AR271" s="39"/>
    </row>
    <row r="272" spans="1:44" ht="12.75" x14ac:dyDescent="0.2">
      <c r="A272" s="88"/>
      <c r="B272" s="39"/>
      <c r="C272" s="39"/>
      <c r="D272" s="39"/>
      <c r="E272" s="41"/>
      <c r="F272" s="41"/>
      <c r="K272" s="41"/>
      <c r="L272" s="41"/>
      <c r="AA272" s="86"/>
      <c r="AB272" s="36"/>
      <c r="AC272" s="36"/>
      <c r="AD272" s="39"/>
      <c r="AE272" s="39"/>
      <c r="AF272" s="39"/>
      <c r="AG272" s="39"/>
      <c r="AH272" s="39"/>
      <c r="AI272" s="39"/>
      <c r="AJ272" s="39"/>
      <c r="AQ272" s="39"/>
      <c r="AR272" s="39"/>
    </row>
    <row r="273" spans="1:44" ht="12.75" x14ac:dyDescent="0.2">
      <c r="A273" s="88"/>
      <c r="B273" s="39"/>
      <c r="C273" s="39"/>
      <c r="D273" s="39"/>
      <c r="E273" s="41"/>
      <c r="F273" s="41"/>
      <c r="K273" s="41"/>
      <c r="L273" s="41"/>
      <c r="AA273" s="86"/>
      <c r="AB273" s="36"/>
      <c r="AC273" s="36"/>
      <c r="AD273" s="39"/>
      <c r="AE273" s="39"/>
      <c r="AF273" s="39"/>
      <c r="AG273" s="39"/>
      <c r="AH273" s="39"/>
      <c r="AI273" s="39"/>
      <c r="AJ273" s="39"/>
      <c r="AQ273" s="39"/>
      <c r="AR273" s="39"/>
    </row>
    <row r="274" spans="1:44" ht="12.75" x14ac:dyDescent="0.2">
      <c r="A274" s="88"/>
      <c r="B274" s="39"/>
      <c r="C274" s="39"/>
      <c r="D274" s="39"/>
      <c r="E274" s="41"/>
      <c r="F274" s="41"/>
      <c r="K274" s="41"/>
      <c r="L274" s="41"/>
      <c r="AA274" s="86"/>
      <c r="AB274" s="36"/>
      <c r="AC274" s="36"/>
      <c r="AD274" s="39"/>
      <c r="AE274" s="39"/>
      <c r="AF274" s="39"/>
      <c r="AG274" s="39"/>
      <c r="AH274" s="39"/>
      <c r="AI274" s="39"/>
      <c r="AJ274" s="39"/>
      <c r="AQ274" s="39"/>
      <c r="AR274" s="39"/>
    </row>
    <row r="275" spans="1:44" ht="12.75" x14ac:dyDescent="0.2">
      <c r="A275" s="88"/>
      <c r="B275" s="39"/>
      <c r="C275" s="39"/>
      <c r="D275" s="39"/>
      <c r="E275" s="41"/>
      <c r="F275" s="41"/>
      <c r="K275" s="41"/>
      <c r="L275" s="41"/>
      <c r="AA275" s="86"/>
      <c r="AB275" s="36"/>
      <c r="AC275" s="36"/>
      <c r="AD275" s="39"/>
      <c r="AE275" s="39"/>
      <c r="AF275" s="39"/>
      <c r="AG275" s="39"/>
      <c r="AH275" s="39"/>
      <c r="AI275" s="39"/>
      <c r="AJ275" s="39"/>
      <c r="AQ275" s="39"/>
      <c r="AR275" s="39"/>
    </row>
    <row r="276" spans="1:44" ht="12.75" x14ac:dyDescent="0.2">
      <c r="A276" s="88"/>
      <c r="B276" s="39"/>
      <c r="C276" s="39"/>
      <c r="D276" s="39"/>
      <c r="E276" s="41"/>
      <c r="F276" s="41"/>
      <c r="K276" s="41"/>
      <c r="L276" s="41"/>
      <c r="AA276" s="86"/>
      <c r="AB276" s="36"/>
      <c r="AC276" s="36"/>
      <c r="AD276" s="39"/>
      <c r="AE276" s="39"/>
      <c r="AF276" s="39"/>
      <c r="AG276" s="39"/>
      <c r="AH276" s="39"/>
      <c r="AI276" s="39"/>
      <c r="AJ276" s="39"/>
      <c r="AQ276" s="39"/>
      <c r="AR276" s="39"/>
    </row>
    <row r="277" spans="1:44" ht="12.75" x14ac:dyDescent="0.2">
      <c r="A277" s="88"/>
      <c r="B277" s="39"/>
      <c r="C277" s="39"/>
      <c r="D277" s="39"/>
      <c r="E277" s="41"/>
      <c r="F277" s="41"/>
      <c r="K277" s="41"/>
      <c r="L277" s="41"/>
      <c r="AA277" s="86"/>
      <c r="AB277" s="36"/>
      <c r="AC277" s="36"/>
      <c r="AD277" s="39"/>
      <c r="AE277" s="39"/>
      <c r="AF277" s="39"/>
      <c r="AG277" s="39"/>
      <c r="AH277" s="39"/>
      <c r="AI277" s="39"/>
      <c r="AJ277" s="39"/>
      <c r="AQ277" s="39"/>
      <c r="AR277" s="39"/>
    </row>
    <row r="278" spans="1:44" ht="12.75" x14ac:dyDescent="0.2">
      <c r="A278" s="88"/>
      <c r="B278" s="39"/>
      <c r="C278" s="39"/>
      <c r="D278" s="39"/>
      <c r="E278" s="41"/>
      <c r="F278" s="41"/>
      <c r="K278" s="41"/>
      <c r="L278" s="41"/>
      <c r="AA278" s="86"/>
      <c r="AB278" s="36"/>
      <c r="AC278" s="36"/>
      <c r="AD278" s="39"/>
      <c r="AE278" s="39"/>
      <c r="AF278" s="39"/>
      <c r="AG278" s="39"/>
      <c r="AH278" s="39"/>
      <c r="AI278" s="39"/>
      <c r="AJ278" s="39"/>
      <c r="AQ278" s="39"/>
      <c r="AR278" s="39"/>
    </row>
    <row r="279" spans="1:44" ht="12.75" x14ac:dyDescent="0.2">
      <c r="A279" s="88"/>
      <c r="B279" s="39"/>
      <c r="C279" s="39"/>
      <c r="D279" s="39"/>
      <c r="E279" s="41"/>
      <c r="F279" s="41"/>
      <c r="K279" s="41"/>
      <c r="L279" s="41"/>
      <c r="AA279" s="86"/>
      <c r="AB279" s="36"/>
      <c r="AC279" s="36"/>
      <c r="AD279" s="39"/>
      <c r="AE279" s="39"/>
      <c r="AF279" s="39"/>
      <c r="AG279" s="39"/>
      <c r="AH279" s="39"/>
      <c r="AI279" s="39"/>
      <c r="AJ279" s="39"/>
      <c r="AQ279" s="39"/>
      <c r="AR279" s="39"/>
    </row>
    <row r="280" spans="1:44" ht="12.75" x14ac:dyDescent="0.2">
      <c r="A280" s="88"/>
      <c r="B280" s="39"/>
      <c r="C280" s="39"/>
      <c r="D280" s="39"/>
      <c r="E280" s="41"/>
      <c r="F280" s="41"/>
      <c r="K280" s="41"/>
      <c r="L280" s="41"/>
      <c r="AA280" s="86"/>
      <c r="AB280" s="36"/>
      <c r="AC280" s="36"/>
      <c r="AD280" s="39"/>
      <c r="AE280" s="39"/>
      <c r="AF280" s="39"/>
      <c r="AG280" s="39"/>
      <c r="AH280" s="39"/>
      <c r="AI280" s="39"/>
      <c r="AJ280" s="39"/>
      <c r="AQ280" s="39"/>
      <c r="AR280" s="39"/>
    </row>
    <row r="281" spans="1:44" ht="12.75" x14ac:dyDescent="0.2">
      <c r="A281" s="88"/>
      <c r="B281" s="39"/>
      <c r="C281" s="39"/>
      <c r="D281" s="39"/>
      <c r="E281" s="41"/>
      <c r="F281" s="41"/>
      <c r="K281" s="41"/>
      <c r="L281" s="41"/>
      <c r="AA281" s="86"/>
      <c r="AB281" s="36"/>
      <c r="AC281" s="36"/>
      <c r="AD281" s="39"/>
      <c r="AE281" s="39"/>
      <c r="AF281" s="39"/>
      <c r="AG281" s="39"/>
      <c r="AH281" s="39"/>
      <c r="AI281" s="39"/>
      <c r="AJ281" s="39"/>
      <c r="AQ281" s="39"/>
      <c r="AR281" s="39"/>
    </row>
    <row r="282" spans="1:44" ht="12.75" x14ac:dyDescent="0.2">
      <c r="A282" s="88"/>
      <c r="B282" s="39"/>
      <c r="C282" s="39"/>
      <c r="D282" s="39"/>
      <c r="E282" s="41"/>
      <c r="F282" s="41"/>
      <c r="K282" s="41"/>
      <c r="L282" s="41"/>
      <c r="AA282" s="86"/>
      <c r="AB282" s="36"/>
      <c r="AC282" s="36"/>
      <c r="AD282" s="39"/>
      <c r="AE282" s="39"/>
      <c r="AF282" s="39"/>
      <c r="AG282" s="39"/>
      <c r="AH282" s="39"/>
      <c r="AI282" s="39"/>
      <c r="AJ282" s="39"/>
      <c r="AQ282" s="39"/>
      <c r="AR282" s="39"/>
    </row>
    <row r="283" spans="1:44" ht="12.75" x14ac:dyDescent="0.2">
      <c r="A283" s="88"/>
      <c r="B283" s="39"/>
      <c r="C283" s="39"/>
      <c r="D283" s="39"/>
      <c r="E283" s="41"/>
      <c r="F283" s="41"/>
      <c r="K283" s="41"/>
      <c r="L283" s="41"/>
      <c r="AA283" s="86"/>
      <c r="AB283" s="36"/>
      <c r="AC283" s="36"/>
      <c r="AD283" s="39"/>
      <c r="AE283" s="39"/>
      <c r="AF283" s="39"/>
      <c r="AG283" s="39"/>
      <c r="AH283" s="39"/>
      <c r="AI283" s="39"/>
      <c r="AJ283" s="39"/>
      <c r="AQ283" s="39"/>
      <c r="AR283" s="39"/>
    </row>
    <row r="284" spans="1:44" ht="12.75" x14ac:dyDescent="0.2">
      <c r="A284" s="88"/>
      <c r="B284" s="39"/>
      <c r="C284" s="39"/>
      <c r="D284" s="39"/>
      <c r="E284" s="41"/>
      <c r="F284" s="41"/>
      <c r="K284" s="41"/>
      <c r="L284" s="41"/>
      <c r="AA284" s="86"/>
      <c r="AB284" s="36"/>
      <c r="AC284" s="36"/>
      <c r="AD284" s="39"/>
      <c r="AE284" s="39"/>
      <c r="AF284" s="39"/>
      <c r="AG284" s="39"/>
      <c r="AH284" s="39"/>
      <c r="AI284" s="39"/>
      <c r="AJ284" s="39"/>
      <c r="AQ284" s="39"/>
      <c r="AR284" s="39"/>
    </row>
    <row r="285" spans="1:44" ht="12.75" x14ac:dyDescent="0.2">
      <c r="A285" s="88"/>
      <c r="B285" s="39"/>
      <c r="C285" s="39"/>
      <c r="D285" s="39"/>
      <c r="E285" s="41"/>
      <c r="F285" s="41"/>
      <c r="K285" s="41"/>
      <c r="L285" s="41"/>
      <c r="AA285" s="86"/>
      <c r="AB285" s="36"/>
      <c r="AC285" s="36"/>
      <c r="AD285" s="39"/>
      <c r="AE285" s="39"/>
      <c r="AF285" s="39"/>
      <c r="AG285" s="39"/>
      <c r="AH285" s="39"/>
      <c r="AI285" s="39"/>
      <c r="AJ285" s="39"/>
      <c r="AQ285" s="39"/>
      <c r="AR285" s="39"/>
    </row>
    <row r="286" spans="1:44" ht="12.75" x14ac:dyDescent="0.2">
      <c r="A286" s="88"/>
      <c r="B286" s="39"/>
      <c r="C286" s="39"/>
      <c r="D286" s="39"/>
      <c r="E286" s="41"/>
      <c r="F286" s="41"/>
      <c r="K286" s="41"/>
      <c r="L286" s="41"/>
      <c r="AA286" s="86"/>
      <c r="AB286" s="36"/>
      <c r="AC286" s="36"/>
      <c r="AD286" s="39"/>
      <c r="AE286" s="39"/>
      <c r="AF286" s="39"/>
      <c r="AG286" s="39"/>
      <c r="AH286" s="39"/>
      <c r="AI286" s="39"/>
      <c r="AJ286" s="39"/>
      <c r="AQ286" s="39"/>
      <c r="AR286" s="39"/>
    </row>
    <row r="287" spans="1:44" ht="12.75" x14ac:dyDescent="0.2">
      <c r="A287" s="88"/>
      <c r="B287" s="39"/>
      <c r="C287" s="39"/>
      <c r="D287" s="39"/>
      <c r="E287" s="41"/>
      <c r="F287" s="41"/>
      <c r="K287" s="41"/>
      <c r="L287" s="41"/>
      <c r="AA287" s="86"/>
      <c r="AB287" s="36"/>
      <c r="AC287" s="36"/>
      <c r="AD287" s="39"/>
      <c r="AE287" s="39"/>
      <c r="AF287" s="39"/>
      <c r="AG287" s="39"/>
      <c r="AH287" s="39"/>
      <c r="AI287" s="39"/>
      <c r="AJ287" s="39"/>
      <c r="AQ287" s="39"/>
      <c r="AR287" s="39"/>
    </row>
    <row r="288" spans="1:44" ht="12.75" x14ac:dyDescent="0.2">
      <c r="A288" s="88"/>
      <c r="B288" s="39"/>
      <c r="C288" s="39"/>
      <c r="D288" s="39"/>
      <c r="E288" s="41"/>
      <c r="F288" s="41"/>
      <c r="K288" s="41"/>
      <c r="L288" s="41"/>
      <c r="AA288" s="86"/>
      <c r="AB288" s="36"/>
      <c r="AC288" s="36"/>
      <c r="AD288" s="39"/>
      <c r="AE288" s="39"/>
      <c r="AF288" s="39"/>
      <c r="AG288" s="39"/>
      <c r="AH288" s="39"/>
      <c r="AI288" s="39"/>
      <c r="AJ288" s="39"/>
      <c r="AQ288" s="39"/>
      <c r="AR288" s="39"/>
    </row>
    <row r="289" spans="1:44" ht="12.75" x14ac:dyDescent="0.2">
      <c r="A289" s="88"/>
      <c r="B289" s="39"/>
      <c r="C289" s="39"/>
      <c r="D289" s="39"/>
      <c r="E289" s="41"/>
      <c r="F289" s="41"/>
      <c r="K289" s="41"/>
      <c r="L289" s="41"/>
      <c r="AA289" s="86"/>
      <c r="AB289" s="36"/>
      <c r="AC289" s="36"/>
      <c r="AD289" s="39"/>
      <c r="AE289" s="39"/>
      <c r="AF289" s="39"/>
      <c r="AG289" s="39"/>
      <c r="AH289" s="39"/>
      <c r="AI289" s="39"/>
      <c r="AJ289" s="39"/>
      <c r="AQ289" s="39"/>
      <c r="AR289" s="39"/>
    </row>
    <row r="290" spans="1:44" ht="12.75" x14ac:dyDescent="0.2">
      <c r="A290" s="88"/>
      <c r="B290" s="39"/>
      <c r="C290" s="39"/>
      <c r="D290" s="39"/>
      <c r="E290" s="41"/>
      <c r="F290" s="41"/>
      <c r="K290" s="41"/>
      <c r="L290" s="41"/>
      <c r="AA290" s="86"/>
      <c r="AB290" s="36"/>
      <c r="AC290" s="36"/>
      <c r="AD290" s="39"/>
      <c r="AE290" s="39"/>
      <c r="AF290" s="39"/>
      <c r="AG290" s="39"/>
      <c r="AH290" s="39"/>
      <c r="AI290" s="39"/>
      <c r="AJ290" s="39"/>
      <c r="AQ290" s="39"/>
      <c r="AR290" s="39"/>
    </row>
    <row r="291" spans="1:44" ht="12.75" x14ac:dyDescent="0.2">
      <c r="A291" s="88"/>
      <c r="B291" s="39"/>
      <c r="C291" s="39"/>
      <c r="D291" s="39"/>
      <c r="E291" s="41"/>
      <c r="F291" s="41"/>
      <c r="K291" s="41"/>
      <c r="L291" s="41"/>
      <c r="AA291" s="86"/>
      <c r="AB291" s="36"/>
      <c r="AC291" s="36"/>
      <c r="AD291" s="39"/>
      <c r="AE291" s="39"/>
      <c r="AF291" s="39"/>
      <c r="AG291" s="39"/>
      <c r="AH291" s="39"/>
      <c r="AI291" s="39"/>
      <c r="AJ291" s="39"/>
      <c r="AQ291" s="39"/>
      <c r="AR291" s="39"/>
    </row>
    <row r="292" spans="1:44" ht="12.75" x14ac:dyDescent="0.2">
      <c r="A292" s="88"/>
      <c r="B292" s="39"/>
      <c r="C292" s="39"/>
      <c r="D292" s="39"/>
      <c r="E292" s="41"/>
      <c r="F292" s="41"/>
      <c r="K292" s="41"/>
      <c r="L292" s="41"/>
      <c r="AA292" s="86"/>
      <c r="AB292" s="36"/>
      <c r="AC292" s="36"/>
      <c r="AD292" s="39"/>
      <c r="AE292" s="39"/>
      <c r="AF292" s="39"/>
      <c r="AG292" s="39"/>
      <c r="AH292" s="39"/>
      <c r="AI292" s="39"/>
      <c r="AJ292" s="39"/>
      <c r="AQ292" s="39"/>
      <c r="AR292" s="39"/>
    </row>
    <row r="293" spans="1:44" ht="12.75" x14ac:dyDescent="0.2">
      <c r="A293" s="88"/>
      <c r="B293" s="39"/>
      <c r="C293" s="39"/>
      <c r="D293" s="39"/>
      <c r="E293" s="41"/>
      <c r="F293" s="41"/>
      <c r="K293" s="41"/>
      <c r="L293" s="41"/>
      <c r="AA293" s="86"/>
      <c r="AB293" s="36"/>
      <c r="AC293" s="36"/>
      <c r="AD293" s="39"/>
      <c r="AE293" s="39"/>
      <c r="AF293" s="39"/>
      <c r="AG293" s="39"/>
      <c r="AH293" s="39"/>
      <c r="AI293" s="39"/>
      <c r="AJ293" s="39"/>
      <c r="AQ293" s="39"/>
      <c r="AR293" s="39"/>
    </row>
    <row r="294" spans="1:44" ht="12.75" x14ac:dyDescent="0.2">
      <c r="A294" s="88"/>
      <c r="B294" s="39"/>
      <c r="C294" s="39"/>
      <c r="D294" s="39"/>
      <c r="E294" s="41"/>
      <c r="F294" s="41"/>
      <c r="K294" s="41"/>
      <c r="L294" s="41"/>
      <c r="AA294" s="86"/>
      <c r="AB294" s="36"/>
      <c r="AC294" s="36"/>
      <c r="AD294" s="39"/>
      <c r="AE294" s="39"/>
      <c r="AF294" s="39"/>
      <c r="AG294" s="39"/>
      <c r="AH294" s="39"/>
      <c r="AI294" s="39"/>
      <c r="AJ294" s="39"/>
      <c r="AQ294" s="39"/>
      <c r="AR294" s="39"/>
    </row>
    <row r="295" spans="1:44" ht="12.75" x14ac:dyDescent="0.2">
      <c r="A295" s="88"/>
      <c r="B295" s="39"/>
      <c r="C295" s="39"/>
      <c r="D295" s="39"/>
      <c r="E295" s="41"/>
      <c r="F295" s="41"/>
      <c r="K295" s="41"/>
      <c r="L295" s="41"/>
      <c r="AA295" s="86"/>
      <c r="AB295" s="36"/>
      <c r="AC295" s="36"/>
      <c r="AD295" s="39"/>
      <c r="AE295" s="39"/>
      <c r="AF295" s="39"/>
      <c r="AG295" s="39"/>
      <c r="AH295" s="39"/>
      <c r="AI295" s="39"/>
      <c r="AJ295" s="39"/>
      <c r="AQ295" s="39"/>
      <c r="AR295" s="39"/>
    </row>
    <row r="296" spans="1:44" ht="12.75" x14ac:dyDescent="0.2">
      <c r="A296" s="88"/>
      <c r="B296" s="39"/>
      <c r="C296" s="39"/>
      <c r="D296" s="39"/>
      <c r="E296" s="41"/>
      <c r="F296" s="41"/>
      <c r="K296" s="41"/>
      <c r="L296" s="41"/>
      <c r="AA296" s="86"/>
      <c r="AB296" s="36"/>
      <c r="AC296" s="36"/>
      <c r="AD296" s="39"/>
      <c r="AE296" s="39"/>
      <c r="AF296" s="39"/>
      <c r="AG296" s="39"/>
      <c r="AH296" s="39"/>
      <c r="AI296" s="39"/>
      <c r="AJ296" s="39"/>
      <c r="AQ296" s="39"/>
      <c r="AR296" s="39"/>
    </row>
    <row r="297" spans="1:44" ht="12.75" x14ac:dyDescent="0.2">
      <c r="A297" s="88"/>
      <c r="B297" s="39"/>
      <c r="C297" s="39"/>
      <c r="D297" s="39"/>
      <c r="E297" s="41"/>
      <c r="F297" s="41"/>
      <c r="K297" s="41"/>
      <c r="L297" s="41"/>
      <c r="AA297" s="86"/>
      <c r="AB297" s="36"/>
      <c r="AC297" s="36"/>
      <c r="AD297" s="39"/>
      <c r="AE297" s="39"/>
      <c r="AF297" s="39"/>
      <c r="AG297" s="39"/>
      <c r="AH297" s="39"/>
      <c r="AI297" s="39"/>
      <c r="AJ297" s="39"/>
      <c r="AQ297" s="39"/>
      <c r="AR297" s="39"/>
    </row>
    <row r="298" spans="1:44" ht="12.75" x14ac:dyDescent="0.2">
      <c r="A298" s="88"/>
      <c r="B298" s="39"/>
      <c r="C298" s="39"/>
      <c r="D298" s="39"/>
      <c r="E298" s="41"/>
      <c r="F298" s="41"/>
      <c r="K298" s="41"/>
      <c r="L298" s="41"/>
      <c r="AA298" s="86"/>
      <c r="AB298" s="36"/>
      <c r="AC298" s="36"/>
      <c r="AD298" s="39"/>
      <c r="AE298" s="39"/>
      <c r="AF298" s="39"/>
      <c r="AG298" s="39"/>
      <c r="AH298" s="39"/>
      <c r="AI298" s="39"/>
      <c r="AJ298" s="39"/>
      <c r="AQ298" s="39"/>
      <c r="AR298" s="39"/>
    </row>
    <row r="299" spans="1:44" ht="12.75" x14ac:dyDescent="0.2">
      <c r="A299" s="88"/>
      <c r="B299" s="39"/>
      <c r="C299" s="39"/>
      <c r="D299" s="39"/>
      <c r="E299" s="41"/>
      <c r="F299" s="41"/>
      <c r="K299" s="41"/>
      <c r="L299" s="41"/>
      <c r="AA299" s="86"/>
      <c r="AB299" s="36"/>
      <c r="AC299" s="36"/>
      <c r="AD299" s="39"/>
      <c r="AE299" s="39"/>
      <c r="AF299" s="39"/>
      <c r="AG299" s="39"/>
      <c r="AH299" s="39"/>
      <c r="AI299" s="39"/>
      <c r="AJ299" s="39"/>
      <c r="AQ299" s="39"/>
      <c r="AR299" s="39"/>
    </row>
    <row r="300" spans="1:44" ht="12.75" x14ac:dyDescent="0.2">
      <c r="A300" s="88"/>
      <c r="B300" s="39"/>
      <c r="C300" s="39"/>
      <c r="D300" s="39"/>
      <c r="E300" s="41"/>
      <c r="F300" s="41"/>
      <c r="K300" s="41"/>
      <c r="L300" s="41"/>
      <c r="AA300" s="86"/>
      <c r="AB300" s="36"/>
      <c r="AC300" s="36"/>
      <c r="AD300" s="39"/>
      <c r="AE300" s="39"/>
      <c r="AF300" s="39"/>
      <c r="AG300" s="39"/>
      <c r="AH300" s="39"/>
      <c r="AI300" s="39"/>
      <c r="AJ300" s="39"/>
      <c r="AQ300" s="39"/>
      <c r="AR300" s="39"/>
    </row>
    <row r="301" spans="1:44" ht="12.75" x14ac:dyDescent="0.2">
      <c r="A301" s="88"/>
      <c r="B301" s="39"/>
      <c r="C301" s="39"/>
      <c r="D301" s="39"/>
      <c r="E301" s="41"/>
      <c r="F301" s="41"/>
      <c r="K301" s="41"/>
      <c r="L301" s="41"/>
      <c r="AA301" s="86"/>
      <c r="AB301" s="36"/>
      <c r="AC301" s="36"/>
      <c r="AD301" s="39"/>
      <c r="AE301" s="39"/>
      <c r="AF301" s="39"/>
      <c r="AG301" s="39"/>
      <c r="AH301" s="39"/>
      <c r="AI301" s="39"/>
      <c r="AJ301" s="39"/>
      <c r="AQ301" s="39"/>
      <c r="AR301" s="39"/>
    </row>
    <row r="302" spans="1:44" ht="12.75" x14ac:dyDescent="0.2">
      <c r="A302" s="88"/>
      <c r="B302" s="39"/>
      <c r="C302" s="39"/>
      <c r="D302" s="39"/>
      <c r="E302" s="41"/>
      <c r="F302" s="41"/>
      <c r="K302" s="41"/>
      <c r="L302" s="41"/>
      <c r="AA302" s="86"/>
      <c r="AB302" s="36"/>
      <c r="AC302" s="36"/>
      <c r="AD302" s="39"/>
      <c r="AE302" s="39"/>
      <c r="AF302" s="39"/>
      <c r="AG302" s="39"/>
      <c r="AH302" s="39"/>
      <c r="AI302" s="39"/>
      <c r="AJ302" s="39"/>
      <c r="AQ302" s="39"/>
      <c r="AR302" s="39"/>
    </row>
    <row r="303" spans="1:44" ht="12.75" x14ac:dyDescent="0.2">
      <c r="A303" s="88"/>
      <c r="B303" s="39"/>
      <c r="C303" s="39"/>
      <c r="D303" s="39"/>
      <c r="E303" s="41"/>
      <c r="F303" s="41"/>
      <c r="K303" s="41"/>
      <c r="L303" s="41"/>
      <c r="AA303" s="86"/>
      <c r="AB303" s="36"/>
      <c r="AC303" s="36"/>
      <c r="AD303" s="39"/>
      <c r="AE303" s="39"/>
      <c r="AF303" s="39"/>
      <c r="AG303" s="39"/>
      <c r="AH303" s="39"/>
      <c r="AI303" s="39"/>
      <c r="AJ303" s="39"/>
      <c r="AQ303" s="39"/>
      <c r="AR303" s="39"/>
    </row>
    <row r="304" spans="1:44" ht="12.75" x14ac:dyDescent="0.2">
      <c r="A304" s="88"/>
      <c r="B304" s="39"/>
      <c r="C304" s="39"/>
      <c r="D304" s="39"/>
      <c r="E304" s="41"/>
      <c r="F304" s="41"/>
      <c r="K304" s="41"/>
      <c r="L304" s="41"/>
      <c r="AA304" s="86"/>
      <c r="AB304" s="36"/>
      <c r="AC304" s="36"/>
      <c r="AD304" s="39"/>
      <c r="AE304" s="39"/>
      <c r="AF304" s="39"/>
      <c r="AG304" s="39"/>
      <c r="AH304" s="39"/>
      <c r="AI304" s="39"/>
      <c r="AJ304" s="39"/>
      <c r="AQ304" s="39"/>
      <c r="AR304" s="39"/>
    </row>
    <row r="305" spans="1:44" ht="12.75" x14ac:dyDescent="0.2">
      <c r="A305" s="88"/>
      <c r="B305" s="39"/>
      <c r="C305" s="39"/>
      <c r="D305" s="39"/>
      <c r="E305" s="41"/>
      <c r="F305" s="41"/>
      <c r="K305" s="41"/>
      <c r="L305" s="41"/>
      <c r="AA305" s="86"/>
      <c r="AB305" s="36"/>
      <c r="AC305" s="36"/>
      <c r="AD305" s="39"/>
      <c r="AE305" s="39"/>
      <c r="AF305" s="39"/>
      <c r="AG305" s="39"/>
      <c r="AH305" s="39"/>
      <c r="AI305" s="39"/>
      <c r="AJ305" s="39"/>
      <c r="AQ305" s="39"/>
      <c r="AR305" s="39"/>
    </row>
    <row r="306" spans="1:44" ht="12.75" x14ac:dyDescent="0.2">
      <c r="A306" s="88"/>
      <c r="B306" s="39"/>
      <c r="C306" s="39"/>
      <c r="D306" s="39"/>
      <c r="E306" s="41"/>
      <c r="F306" s="41"/>
      <c r="K306" s="41"/>
      <c r="L306" s="41"/>
      <c r="AA306" s="86"/>
      <c r="AB306" s="36"/>
      <c r="AC306" s="36"/>
      <c r="AD306" s="39"/>
      <c r="AE306" s="39"/>
      <c r="AF306" s="39"/>
      <c r="AG306" s="39"/>
      <c r="AH306" s="39"/>
      <c r="AI306" s="39"/>
      <c r="AJ306" s="39"/>
      <c r="AQ306" s="39"/>
      <c r="AR306" s="39"/>
    </row>
    <row r="307" spans="1:44" ht="12.75" x14ac:dyDescent="0.2">
      <c r="A307" s="88"/>
      <c r="B307" s="39"/>
      <c r="C307" s="39"/>
      <c r="D307" s="39"/>
      <c r="E307" s="41"/>
      <c r="F307" s="41"/>
      <c r="K307" s="41"/>
      <c r="L307" s="41"/>
      <c r="AA307" s="86"/>
      <c r="AB307" s="36"/>
      <c r="AC307" s="36"/>
      <c r="AD307" s="39"/>
      <c r="AE307" s="39"/>
      <c r="AF307" s="39"/>
      <c r="AG307" s="39"/>
      <c r="AH307" s="39"/>
      <c r="AI307" s="39"/>
      <c r="AJ307" s="39"/>
      <c r="AQ307" s="39"/>
      <c r="AR307" s="39"/>
    </row>
    <row r="308" spans="1:44" ht="12.75" x14ac:dyDescent="0.2">
      <c r="A308" s="88"/>
      <c r="B308" s="39"/>
      <c r="C308" s="39"/>
      <c r="D308" s="39"/>
      <c r="E308" s="41"/>
      <c r="F308" s="41"/>
      <c r="K308" s="41"/>
      <c r="L308" s="41"/>
      <c r="AA308" s="86"/>
      <c r="AB308" s="36"/>
      <c r="AC308" s="36"/>
      <c r="AD308" s="39"/>
      <c r="AE308" s="39"/>
      <c r="AF308" s="39"/>
      <c r="AG308" s="39"/>
      <c r="AH308" s="39"/>
      <c r="AI308" s="39"/>
      <c r="AJ308" s="39"/>
      <c r="AQ308" s="39"/>
      <c r="AR308" s="39"/>
    </row>
    <row r="309" spans="1:44" ht="12.75" x14ac:dyDescent="0.2">
      <c r="A309" s="88"/>
      <c r="B309" s="39"/>
      <c r="C309" s="39"/>
      <c r="D309" s="39"/>
      <c r="E309" s="41"/>
      <c r="F309" s="41"/>
      <c r="K309" s="41"/>
      <c r="L309" s="41"/>
      <c r="AA309" s="86"/>
      <c r="AB309" s="36"/>
      <c r="AC309" s="36"/>
      <c r="AD309" s="39"/>
      <c r="AE309" s="39"/>
      <c r="AF309" s="39"/>
      <c r="AG309" s="39"/>
      <c r="AH309" s="39"/>
      <c r="AI309" s="39"/>
      <c r="AJ309" s="39"/>
      <c r="AQ309" s="39"/>
      <c r="AR309" s="39"/>
    </row>
    <row r="310" spans="1:44" ht="12.75" x14ac:dyDescent="0.2">
      <c r="A310" s="88"/>
      <c r="B310" s="39"/>
      <c r="C310" s="39"/>
      <c r="D310" s="39"/>
      <c r="E310" s="41"/>
      <c r="F310" s="41"/>
      <c r="K310" s="41"/>
      <c r="L310" s="41"/>
      <c r="AA310" s="86"/>
      <c r="AB310" s="36"/>
      <c r="AC310" s="36"/>
      <c r="AD310" s="39"/>
      <c r="AE310" s="39"/>
      <c r="AF310" s="39"/>
      <c r="AG310" s="39"/>
      <c r="AH310" s="39"/>
      <c r="AI310" s="39"/>
      <c r="AJ310" s="39"/>
      <c r="AQ310" s="39"/>
      <c r="AR310" s="39"/>
    </row>
    <row r="311" spans="1:44" ht="12.75" x14ac:dyDescent="0.2">
      <c r="A311" s="88"/>
      <c r="B311" s="39"/>
      <c r="C311" s="39"/>
      <c r="D311" s="39"/>
      <c r="E311" s="41"/>
      <c r="F311" s="41"/>
      <c r="K311" s="41"/>
      <c r="L311" s="41"/>
      <c r="AA311" s="86"/>
      <c r="AB311" s="36"/>
      <c r="AC311" s="36"/>
      <c r="AD311" s="39"/>
      <c r="AE311" s="39"/>
      <c r="AF311" s="39"/>
      <c r="AG311" s="39"/>
      <c r="AH311" s="39"/>
      <c r="AI311" s="39"/>
      <c r="AJ311" s="39"/>
      <c r="AQ311" s="39"/>
      <c r="AR311" s="39"/>
    </row>
    <row r="312" spans="1:44" ht="12.75" x14ac:dyDescent="0.2">
      <c r="A312" s="88"/>
      <c r="B312" s="39"/>
      <c r="C312" s="39"/>
      <c r="D312" s="39"/>
      <c r="E312" s="41"/>
      <c r="F312" s="41"/>
      <c r="K312" s="41"/>
      <c r="L312" s="41"/>
      <c r="AA312" s="86"/>
      <c r="AB312" s="36"/>
      <c r="AC312" s="36"/>
      <c r="AD312" s="39"/>
      <c r="AE312" s="39"/>
      <c r="AF312" s="39"/>
      <c r="AG312" s="39"/>
      <c r="AH312" s="39"/>
      <c r="AI312" s="39"/>
      <c r="AJ312" s="39"/>
      <c r="AQ312" s="39"/>
      <c r="AR312" s="39"/>
    </row>
    <row r="313" spans="1:44" ht="12.75" x14ac:dyDescent="0.2">
      <c r="A313" s="88"/>
      <c r="B313" s="39"/>
      <c r="C313" s="39"/>
      <c r="D313" s="39"/>
      <c r="E313" s="41"/>
      <c r="F313" s="41"/>
      <c r="K313" s="41"/>
      <c r="L313" s="41"/>
      <c r="AA313" s="86"/>
      <c r="AB313" s="36"/>
      <c r="AC313" s="36"/>
      <c r="AD313" s="39"/>
      <c r="AE313" s="39"/>
      <c r="AF313" s="39"/>
      <c r="AG313" s="39"/>
      <c r="AH313" s="39"/>
      <c r="AI313" s="39"/>
      <c r="AJ313" s="39"/>
      <c r="AQ313" s="39"/>
      <c r="AR313" s="39"/>
    </row>
    <row r="314" spans="1:44" ht="12.75" x14ac:dyDescent="0.2">
      <c r="A314" s="88"/>
      <c r="B314" s="39"/>
      <c r="C314" s="39"/>
      <c r="D314" s="39"/>
      <c r="E314" s="41"/>
      <c r="F314" s="41"/>
      <c r="K314" s="41"/>
      <c r="L314" s="41"/>
      <c r="AA314" s="86"/>
      <c r="AB314" s="36"/>
      <c r="AC314" s="36"/>
      <c r="AD314" s="39"/>
      <c r="AE314" s="39"/>
      <c r="AF314" s="39"/>
      <c r="AG314" s="39"/>
      <c r="AH314" s="39"/>
      <c r="AI314" s="39"/>
      <c r="AJ314" s="39"/>
      <c r="AQ314" s="39"/>
      <c r="AR314" s="39"/>
    </row>
    <row r="315" spans="1:44" ht="12.75" x14ac:dyDescent="0.2">
      <c r="A315" s="88"/>
      <c r="B315" s="39"/>
      <c r="C315" s="39"/>
      <c r="D315" s="39"/>
      <c r="E315" s="41"/>
      <c r="F315" s="41"/>
      <c r="K315" s="41"/>
      <c r="L315" s="41"/>
      <c r="AA315" s="86"/>
      <c r="AB315" s="36"/>
      <c r="AC315" s="36"/>
      <c r="AD315" s="39"/>
      <c r="AE315" s="39"/>
      <c r="AF315" s="39"/>
      <c r="AG315" s="39"/>
      <c r="AH315" s="39"/>
      <c r="AI315" s="39"/>
      <c r="AJ315" s="39"/>
      <c r="AQ315" s="39"/>
      <c r="AR315" s="39"/>
    </row>
    <row r="316" spans="1:44" ht="12.75" x14ac:dyDescent="0.2">
      <c r="A316" s="88"/>
      <c r="B316" s="39"/>
      <c r="C316" s="39"/>
      <c r="D316" s="39"/>
      <c r="E316" s="41"/>
      <c r="F316" s="41"/>
      <c r="K316" s="41"/>
      <c r="L316" s="41"/>
      <c r="AA316" s="86"/>
      <c r="AB316" s="36"/>
      <c r="AC316" s="36"/>
      <c r="AD316" s="39"/>
      <c r="AE316" s="39"/>
      <c r="AF316" s="39"/>
      <c r="AG316" s="39"/>
      <c r="AH316" s="39"/>
      <c r="AI316" s="39"/>
      <c r="AJ316" s="39"/>
      <c r="AQ316" s="39"/>
      <c r="AR316" s="39"/>
    </row>
    <row r="317" spans="1:44" ht="12.75" x14ac:dyDescent="0.2">
      <c r="A317" s="88"/>
      <c r="B317" s="39"/>
      <c r="C317" s="39"/>
      <c r="D317" s="39"/>
      <c r="E317" s="41"/>
      <c r="F317" s="41"/>
      <c r="K317" s="41"/>
      <c r="L317" s="41"/>
      <c r="AA317" s="86"/>
      <c r="AB317" s="36"/>
      <c r="AC317" s="36"/>
      <c r="AD317" s="39"/>
      <c r="AE317" s="39"/>
      <c r="AF317" s="39"/>
      <c r="AG317" s="39"/>
      <c r="AH317" s="39"/>
      <c r="AI317" s="39"/>
      <c r="AJ317" s="39"/>
      <c r="AQ317" s="39"/>
      <c r="AR317" s="39"/>
    </row>
    <row r="318" spans="1:44" ht="12.75" x14ac:dyDescent="0.2">
      <c r="A318" s="88"/>
      <c r="B318" s="39"/>
      <c r="C318" s="39"/>
      <c r="D318" s="39"/>
      <c r="E318" s="41"/>
      <c r="F318" s="41"/>
      <c r="K318" s="41"/>
      <c r="L318" s="41"/>
      <c r="AA318" s="86"/>
      <c r="AB318" s="36"/>
      <c r="AC318" s="36"/>
      <c r="AD318" s="39"/>
      <c r="AE318" s="39"/>
      <c r="AF318" s="39"/>
      <c r="AG318" s="39"/>
      <c r="AH318" s="39"/>
      <c r="AI318" s="39"/>
      <c r="AJ318" s="39"/>
      <c r="AQ318" s="39"/>
      <c r="AR318" s="39"/>
    </row>
    <row r="319" spans="1:44" ht="12.75" x14ac:dyDescent="0.2">
      <c r="A319" s="88"/>
      <c r="B319" s="39"/>
      <c r="C319" s="39"/>
      <c r="D319" s="39"/>
      <c r="E319" s="41"/>
      <c r="F319" s="41"/>
      <c r="K319" s="41"/>
      <c r="L319" s="41"/>
      <c r="AA319" s="86"/>
      <c r="AB319" s="36"/>
      <c r="AC319" s="36"/>
      <c r="AD319" s="39"/>
      <c r="AE319" s="39"/>
      <c r="AF319" s="39"/>
      <c r="AG319" s="39"/>
      <c r="AH319" s="39"/>
      <c r="AI319" s="39"/>
      <c r="AJ319" s="39"/>
      <c r="AQ319" s="39"/>
      <c r="AR319" s="39"/>
    </row>
    <row r="320" spans="1:44" ht="12.75" x14ac:dyDescent="0.2">
      <c r="A320" s="88"/>
      <c r="B320" s="39"/>
      <c r="C320" s="39"/>
      <c r="D320" s="39"/>
      <c r="E320" s="41"/>
      <c r="F320" s="41"/>
      <c r="K320" s="41"/>
      <c r="L320" s="41"/>
      <c r="AA320" s="86"/>
      <c r="AB320" s="36"/>
      <c r="AC320" s="36"/>
      <c r="AD320" s="39"/>
      <c r="AE320" s="39"/>
      <c r="AF320" s="39"/>
      <c r="AG320" s="39"/>
      <c r="AH320" s="39"/>
      <c r="AI320" s="39"/>
      <c r="AJ320" s="39"/>
      <c r="AQ320" s="39"/>
      <c r="AR320" s="39"/>
    </row>
    <row r="321" spans="1:44" ht="12.75" x14ac:dyDescent="0.2">
      <c r="A321" s="88"/>
      <c r="B321" s="39"/>
      <c r="C321" s="39"/>
      <c r="D321" s="39"/>
      <c r="E321" s="41"/>
      <c r="F321" s="41"/>
      <c r="K321" s="41"/>
      <c r="L321" s="41"/>
      <c r="AA321" s="86"/>
      <c r="AB321" s="36"/>
      <c r="AC321" s="36"/>
      <c r="AD321" s="39"/>
      <c r="AE321" s="39"/>
      <c r="AF321" s="39"/>
      <c r="AG321" s="39"/>
      <c r="AH321" s="39"/>
      <c r="AI321" s="39"/>
      <c r="AJ321" s="39"/>
      <c r="AQ321" s="39"/>
      <c r="AR321" s="39"/>
    </row>
    <row r="322" spans="1:44" ht="12.75" x14ac:dyDescent="0.2">
      <c r="A322" s="88"/>
      <c r="B322" s="39"/>
      <c r="C322" s="39"/>
      <c r="D322" s="39"/>
      <c r="E322" s="41"/>
      <c r="F322" s="41"/>
      <c r="K322" s="41"/>
      <c r="L322" s="41"/>
      <c r="AA322" s="86"/>
      <c r="AB322" s="36"/>
      <c r="AC322" s="36"/>
      <c r="AD322" s="39"/>
      <c r="AE322" s="39"/>
      <c r="AF322" s="39"/>
      <c r="AG322" s="39"/>
      <c r="AH322" s="39"/>
      <c r="AI322" s="39"/>
      <c r="AJ322" s="39"/>
      <c r="AQ322" s="39"/>
      <c r="AR322" s="39"/>
    </row>
    <row r="323" spans="1:44" ht="12.75" x14ac:dyDescent="0.2">
      <c r="A323" s="88"/>
      <c r="B323" s="39"/>
      <c r="C323" s="39"/>
      <c r="D323" s="39"/>
      <c r="E323" s="41"/>
      <c r="F323" s="41"/>
      <c r="K323" s="41"/>
      <c r="L323" s="41"/>
      <c r="AA323" s="86"/>
      <c r="AB323" s="36"/>
      <c r="AC323" s="36"/>
      <c r="AD323" s="39"/>
      <c r="AE323" s="39"/>
      <c r="AF323" s="39"/>
      <c r="AG323" s="39"/>
      <c r="AH323" s="39"/>
      <c r="AI323" s="39"/>
      <c r="AJ323" s="39"/>
      <c r="AQ323" s="39"/>
      <c r="AR323" s="39"/>
    </row>
    <row r="324" spans="1:44" ht="12.75" x14ac:dyDescent="0.2">
      <c r="A324" s="88"/>
      <c r="B324" s="39"/>
      <c r="C324" s="39"/>
      <c r="D324" s="39"/>
      <c r="E324" s="41"/>
      <c r="F324" s="41"/>
      <c r="K324" s="41"/>
      <c r="L324" s="41"/>
      <c r="AA324" s="86"/>
      <c r="AB324" s="36"/>
      <c r="AC324" s="36"/>
      <c r="AD324" s="39"/>
      <c r="AE324" s="39"/>
      <c r="AF324" s="39"/>
      <c r="AG324" s="39"/>
      <c r="AH324" s="39"/>
      <c r="AI324" s="39"/>
      <c r="AJ324" s="39"/>
      <c r="AQ324" s="39"/>
      <c r="AR324" s="39"/>
    </row>
    <row r="325" spans="1:44" ht="12.75" x14ac:dyDescent="0.2">
      <c r="A325" s="88"/>
      <c r="B325" s="39"/>
      <c r="C325" s="39"/>
      <c r="D325" s="39"/>
      <c r="E325" s="41"/>
      <c r="F325" s="41"/>
      <c r="K325" s="41"/>
      <c r="L325" s="41"/>
      <c r="AA325" s="86"/>
      <c r="AB325" s="36"/>
      <c r="AC325" s="36"/>
      <c r="AD325" s="39"/>
      <c r="AE325" s="39"/>
      <c r="AF325" s="39"/>
      <c r="AG325" s="39"/>
      <c r="AH325" s="39"/>
      <c r="AI325" s="39"/>
      <c r="AJ325" s="39"/>
      <c r="AQ325" s="39"/>
      <c r="AR325" s="39"/>
    </row>
    <row r="326" spans="1:44" ht="12.75" x14ac:dyDescent="0.2">
      <c r="A326" s="88"/>
      <c r="B326" s="39"/>
      <c r="C326" s="39"/>
      <c r="D326" s="39"/>
      <c r="E326" s="41"/>
      <c r="F326" s="41"/>
      <c r="K326" s="41"/>
      <c r="L326" s="41"/>
      <c r="AA326" s="86"/>
      <c r="AB326" s="36"/>
      <c r="AC326" s="36"/>
      <c r="AD326" s="39"/>
      <c r="AE326" s="39"/>
      <c r="AF326" s="39"/>
      <c r="AG326" s="39"/>
      <c r="AH326" s="39"/>
      <c r="AI326" s="39"/>
      <c r="AJ326" s="39"/>
      <c r="AQ326" s="39"/>
      <c r="AR326" s="39"/>
    </row>
    <row r="327" spans="1:44" ht="12.75" x14ac:dyDescent="0.2">
      <c r="A327" s="88"/>
      <c r="B327" s="39"/>
      <c r="C327" s="39"/>
      <c r="D327" s="39"/>
      <c r="E327" s="41"/>
      <c r="F327" s="41"/>
      <c r="K327" s="41"/>
      <c r="L327" s="41"/>
      <c r="AA327" s="86"/>
      <c r="AB327" s="36"/>
      <c r="AC327" s="36"/>
      <c r="AD327" s="39"/>
      <c r="AE327" s="39"/>
      <c r="AF327" s="39"/>
      <c r="AG327" s="39"/>
      <c r="AH327" s="39"/>
      <c r="AI327" s="39"/>
      <c r="AJ327" s="39"/>
      <c r="AQ327" s="39"/>
      <c r="AR327" s="39"/>
    </row>
    <row r="328" spans="1:44" ht="12.75" x14ac:dyDescent="0.2">
      <c r="A328" s="88"/>
      <c r="B328" s="39"/>
      <c r="C328" s="39"/>
      <c r="D328" s="39"/>
      <c r="E328" s="41"/>
      <c r="F328" s="41"/>
      <c r="K328" s="41"/>
      <c r="L328" s="41"/>
      <c r="AA328" s="86"/>
      <c r="AB328" s="36"/>
      <c r="AC328" s="36"/>
      <c r="AD328" s="39"/>
      <c r="AE328" s="39"/>
      <c r="AF328" s="39"/>
      <c r="AG328" s="39"/>
      <c r="AH328" s="39"/>
      <c r="AI328" s="39"/>
      <c r="AJ328" s="39"/>
      <c r="AQ328" s="39"/>
      <c r="AR328" s="39"/>
    </row>
    <row r="329" spans="1:44" ht="12.75" x14ac:dyDescent="0.2">
      <c r="A329" s="88"/>
      <c r="B329" s="39"/>
      <c r="C329" s="39"/>
      <c r="D329" s="39"/>
      <c r="E329" s="41"/>
      <c r="F329" s="41"/>
      <c r="K329" s="41"/>
      <c r="L329" s="41"/>
      <c r="AA329" s="86"/>
      <c r="AB329" s="36"/>
      <c r="AC329" s="36"/>
      <c r="AD329" s="39"/>
      <c r="AE329" s="39"/>
      <c r="AF329" s="39"/>
      <c r="AG329" s="39"/>
      <c r="AH329" s="39"/>
      <c r="AI329" s="39"/>
      <c r="AJ329" s="39"/>
      <c r="AQ329" s="39"/>
      <c r="AR329" s="39"/>
    </row>
    <row r="330" spans="1:44" ht="12.75" x14ac:dyDescent="0.2">
      <c r="A330" s="88"/>
      <c r="B330" s="39"/>
      <c r="C330" s="39"/>
      <c r="D330" s="39"/>
      <c r="E330" s="41"/>
      <c r="F330" s="41"/>
      <c r="K330" s="41"/>
      <c r="L330" s="41"/>
      <c r="AA330" s="86"/>
      <c r="AB330" s="36"/>
      <c r="AC330" s="36"/>
      <c r="AD330" s="39"/>
      <c r="AE330" s="39"/>
      <c r="AF330" s="39"/>
      <c r="AG330" s="39"/>
      <c r="AH330" s="39"/>
      <c r="AI330" s="39"/>
      <c r="AJ330" s="39"/>
      <c r="AQ330" s="39"/>
      <c r="AR330" s="39"/>
    </row>
    <row r="331" spans="1:44" ht="12.75" x14ac:dyDescent="0.2">
      <c r="A331" s="88"/>
      <c r="B331" s="39"/>
      <c r="C331" s="39"/>
      <c r="D331" s="39"/>
      <c r="E331" s="41"/>
      <c r="F331" s="41"/>
      <c r="K331" s="41"/>
      <c r="L331" s="41"/>
      <c r="AA331" s="86"/>
      <c r="AB331" s="36"/>
      <c r="AC331" s="36"/>
      <c r="AD331" s="39"/>
      <c r="AE331" s="39"/>
      <c r="AF331" s="39"/>
      <c r="AG331" s="39"/>
      <c r="AH331" s="39"/>
      <c r="AI331" s="39"/>
      <c r="AJ331" s="39"/>
      <c r="AQ331" s="39"/>
      <c r="AR331" s="39"/>
    </row>
    <row r="332" spans="1:44" ht="12.75" x14ac:dyDescent="0.2">
      <c r="A332" s="88"/>
      <c r="B332" s="39"/>
      <c r="C332" s="39"/>
      <c r="D332" s="39"/>
      <c r="E332" s="41"/>
      <c r="F332" s="41"/>
      <c r="K332" s="41"/>
      <c r="L332" s="41"/>
      <c r="AA332" s="86"/>
      <c r="AB332" s="36"/>
      <c r="AC332" s="36"/>
      <c r="AD332" s="39"/>
      <c r="AE332" s="39"/>
      <c r="AF332" s="39"/>
      <c r="AG332" s="39"/>
      <c r="AH332" s="39"/>
      <c r="AI332" s="39"/>
      <c r="AJ332" s="39"/>
      <c r="AQ332" s="39"/>
      <c r="AR332" s="39"/>
    </row>
    <row r="333" spans="1:44" ht="12.75" x14ac:dyDescent="0.2">
      <c r="A333" s="88"/>
      <c r="B333" s="39"/>
      <c r="C333" s="39"/>
      <c r="D333" s="39"/>
      <c r="E333" s="41"/>
      <c r="F333" s="41"/>
      <c r="K333" s="41"/>
      <c r="L333" s="41"/>
      <c r="AA333" s="86"/>
      <c r="AB333" s="36"/>
      <c r="AC333" s="36"/>
      <c r="AD333" s="39"/>
      <c r="AE333" s="39"/>
      <c r="AF333" s="39"/>
      <c r="AG333" s="39"/>
      <c r="AH333" s="39"/>
      <c r="AI333" s="39"/>
      <c r="AJ333" s="39"/>
      <c r="AQ333" s="39"/>
      <c r="AR333" s="39"/>
    </row>
    <row r="334" spans="1:44" ht="12.75" x14ac:dyDescent="0.2">
      <c r="A334" s="88"/>
      <c r="B334" s="39"/>
      <c r="C334" s="39"/>
      <c r="D334" s="39"/>
      <c r="E334" s="41"/>
      <c r="F334" s="41"/>
      <c r="K334" s="41"/>
      <c r="L334" s="41"/>
      <c r="AA334" s="86"/>
      <c r="AB334" s="36"/>
      <c r="AC334" s="36"/>
      <c r="AD334" s="39"/>
      <c r="AE334" s="39"/>
      <c r="AF334" s="39"/>
      <c r="AG334" s="39"/>
      <c r="AH334" s="39"/>
      <c r="AI334" s="39"/>
      <c r="AJ334" s="39"/>
      <c r="AQ334" s="39"/>
      <c r="AR334" s="39"/>
    </row>
    <row r="335" spans="1:44" ht="12.75" x14ac:dyDescent="0.2">
      <c r="A335" s="88"/>
      <c r="B335" s="39"/>
      <c r="C335" s="39"/>
      <c r="D335" s="39"/>
      <c r="E335" s="41"/>
      <c r="F335" s="41"/>
      <c r="K335" s="41"/>
      <c r="L335" s="41"/>
      <c r="AA335" s="86"/>
      <c r="AB335" s="36"/>
      <c r="AC335" s="36"/>
      <c r="AD335" s="39"/>
      <c r="AE335" s="39"/>
      <c r="AF335" s="39"/>
      <c r="AG335" s="39"/>
      <c r="AH335" s="39"/>
      <c r="AI335" s="39"/>
      <c r="AJ335" s="39"/>
      <c r="AQ335" s="39"/>
      <c r="AR335" s="39"/>
    </row>
    <row r="336" spans="1:44" ht="12.75" x14ac:dyDescent="0.2">
      <c r="A336" s="88"/>
      <c r="B336" s="39"/>
      <c r="C336" s="39"/>
      <c r="D336" s="39"/>
      <c r="E336" s="41"/>
      <c r="F336" s="41"/>
      <c r="K336" s="41"/>
      <c r="L336" s="41"/>
      <c r="AA336" s="86"/>
      <c r="AB336" s="36"/>
      <c r="AC336" s="36"/>
      <c r="AD336" s="39"/>
      <c r="AE336" s="39"/>
      <c r="AF336" s="39"/>
      <c r="AG336" s="39"/>
      <c r="AH336" s="39"/>
      <c r="AI336" s="39"/>
      <c r="AJ336" s="39"/>
      <c r="AQ336" s="39"/>
      <c r="AR336" s="39"/>
    </row>
    <row r="337" spans="1:44" ht="12.75" x14ac:dyDescent="0.2">
      <c r="A337" s="88"/>
      <c r="B337" s="39"/>
      <c r="C337" s="39"/>
      <c r="D337" s="39"/>
      <c r="E337" s="41"/>
      <c r="F337" s="41"/>
      <c r="K337" s="41"/>
      <c r="L337" s="41"/>
      <c r="AA337" s="86"/>
      <c r="AB337" s="36"/>
      <c r="AC337" s="36"/>
      <c r="AD337" s="39"/>
      <c r="AE337" s="39"/>
      <c r="AF337" s="39"/>
      <c r="AG337" s="39"/>
      <c r="AH337" s="39"/>
      <c r="AI337" s="39"/>
      <c r="AJ337" s="39"/>
      <c r="AQ337" s="39"/>
      <c r="AR337" s="39"/>
    </row>
    <row r="338" spans="1:44" ht="12.75" x14ac:dyDescent="0.2">
      <c r="A338" s="88"/>
      <c r="B338" s="39"/>
      <c r="C338" s="39"/>
      <c r="D338" s="39"/>
      <c r="E338" s="41"/>
      <c r="F338" s="41"/>
      <c r="K338" s="41"/>
      <c r="L338" s="41"/>
      <c r="AA338" s="86"/>
      <c r="AB338" s="36"/>
      <c r="AC338" s="36"/>
      <c r="AD338" s="39"/>
      <c r="AE338" s="39"/>
      <c r="AF338" s="39"/>
      <c r="AG338" s="39"/>
      <c r="AH338" s="39"/>
      <c r="AI338" s="39"/>
      <c r="AJ338" s="39"/>
      <c r="AQ338" s="39"/>
      <c r="AR338" s="39"/>
    </row>
    <row r="339" spans="1:44" ht="12.75" x14ac:dyDescent="0.2">
      <c r="A339" s="88"/>
      <c r="B339" s="39"/>
      <c r="C339" s="39"/>
      <c r="D339" s="39"/>
      <c r="E339" s="41"/>
      <c r="F339" s="41"/>
      <c r="K339" s="41"/>
      <c r="L339" s="41"/>
      <c r="AA339" s="86"/>
      <c r="AB339" s="36"/>
      <c r="AC339" s="36"/>
      <c r="AD339" s="39"/>
      <c r="AE339" s="39"/>
      <c r="AF339" s="39"/>
      <c r="AG339" s="39"/>
      <c r="AH339" s="39"/>
      <c r="AI339" s="39"/>
      <c r="AJ339" s="39"/>
      <c r="AQ339" s="39"/>
      <c r="AR339" s="39"/>
    </row>
    <row r="340" spans="1:44" ht="12.75" x14ac:dyDescent="0.2">
      <c r="A340" s="88"/>
      <c r="B340" s="39"/>
      <c r="C340" s="39"/>
      <c r="D340" s="39"/>
      <c r="E340" s="41"/>
      <c r="F340" s="41"/>
      <c r="K340" s="41"/>
      <c r="L340" s="41"/>
      <c r="AA340" s="86"/>
      <c r="AB340" s="36"/>
      <c r="AC340" s="36"/>
      <c r="AD340" s="39"/>
      <c r="AE340" s="39"/>
      <c r="AF340" s="39"/>
      <c r="AG340" s="39"/>
      <c r="AH340" s="39"/>
      <c r="AI340" s="39"/>
      <c r="AJ340" s="39"/>
      <c r="AQ340" s="39"/>
      <c r="AR340" s="39"/>
    </row>
    <row r="341" spans="1:44" ht="12.75" x14ac:dyDescent="0.2">
      <c r="A341" s="88"/>
      <c r="B341" s="39"/>
      <c r="C341" s="39"/>
      <c r="D341" s="39"/>
      <c r="E341" s="41"/>
      <c r="F341" s="41"/>
      <c r="K341" s="41"/>
      <c r="L341" s="41"/>
      <c r="AA341" s="86"/>
      <c r="AB341" s="36"/>
      <c r="AC341" s="36"/>
      <c r="AD341" s="39"/>
      <c r="AE341" s="39"/>
      <c r="AF341" s="39"/>
      <c r="AG341" s="39"/>
      <c r="AH341" s="39"/>
      <c r="AI341" s="39"/>
      <c r="AJ341" s="39"/>
      <c r="AQ341" s="39"/>
      <c r="AR341" s="39"/>
    </row>
    <row r="342" spans="1:44" ht="12.75" x14ac:dyDescent="0.2">
      <c r="A342" s="88"/>
      <c r="B342" s="39"/>
      <c r="C342" s="39"/>
      <c r="D342" s="39"/>
      <c r="E342" s="41"/>
      <c r="F342" s="41"/>
      <c r="K342" s="41"/>
      <c r="L342" s="41"/>
      <c r="AA342" s="86"/>
      <c r="AB342" s="36"/>
      <c r="AC342" s="36"/>
      <c r="AD342" s="39"/>
      <c r="AE342" s="39"/>
      <c r="AF342" s="39"/>
      <c r="AG342" s="39"/>
      <c r="AH342" s="39"/>
      <c r="AI342" s="39"/>
      <c r="AJ342" s="39"/>
      <c r="AQ342" s="39"/>
      <c r="AR342" s="39"/>
    </row>
    <row r="343" spans="1:44" ht="12.75" x14ac:dyDescent="0.2">
      <c r="A343" s="88"/>
      <c r="B343" s="39"/>
      <c r="C343" s="39"/>
      <c r="D343" s="39"/>
      <c r="E343" s="41"/>
      <c r="F343" s="41"/>
      <c r="K343" s="41"/>
      <c r="L343" s="41"/>
      <c r="AA343" s="86"/>
      <c r="AB343" s="36"/>
      <c r="AC343" s="36"/>
      <c r="AD343" s="39"/>
      <c r="AE343" s="39"/>
      <c r="AF343" s="39"/>
      <c r="AG343" s="39"/>
      <c r="AH343" s="39"/>
      <c r="AI343" s="39"/>
      <c r="AJ343" s="39"/>
      <c r="AQ343" s="39"/>
      <c r="AR343" s="39"/>
    </row>
    <row r="344" spans="1:44" ht="12.75" x14ac:dyDescent="0.2">
      <c r="A344" s="88"/>
      <c r="B344" s="39"/>
      <c r="C344" s="39"/>
      <c r="D344" s="39"/>
      <c r="E344" s="41"/>
      <c r="F344" s="41"/>
      <c r="K344" s="41"/>
      <c r="L344" s="41"/>
      <c r="AA344" s="86"/>
      <c r="AB344" s="36"/>
      <c r="AC344" s="36"/>
      <c r="AD344" s="39"/>
      <c r="AE344" s="39"/>
      <c r="AF344" s="39"/>
      <c r="AG344" s="39"/>
      <c r="AH344" s="39"/>
      <c r="AI344" s="39"/>
      <c r="AJ344" s="39"/>
      <c r="AQ344" s="39"/>
      <c r="AR344" s="39"/>
    </row>
    <row r="345" spans="1:44" ht="12.75" x14ac:dyDescent="0.2">
      <c r="A345" s="88"/>
      <c r="B345" s="39"/>
      <c r="C345" s="39"/>
      <c r="D345" s="39"/>
      <c r="E345" s="41"/>
      <c r="F345" s="41"/>
      <c r="K345" s="41"/>
      <c r="L345" s="41"/>
      <c r="AA345" s="86"/>
      <c r="AB345" s="36"/>
      <c r="AC345" s="36"/>
      <c r="AD345" s="39"/>
      <c r="AE345" s="39"/>
      <c r="AF345" s="39"/>
      <c r="AG345" s="39"/>
      <c r="AH345" s="39"/>
      <c r="AI345" s="39"/>
      <c r="AJ345" s="39"/>
      <c r="AQ345" s="39"/>
      <c r="AR345" s="39"/>
    </row>
    <row r="346" spans="1:44" ht="12.75" x14ac:dyDescent="0.2">
      <c r="A346" s="88"/>
      <c r="B346" s="39"/>
      <c r="C346" s="39"/>
      <c r="D346" s="39"/>
      <c r="E346" s="41"/>
      <c r="F346" s="41"/>
      <c r="K346" s="41"/>
      <c r="L346" s="41"/>
      <c r="AA346" s="86"/>
      <c r="AB346" s="36"/>
      <c r="AC346" s="36"/>
      <c r="AD346" s="39"/>
      <c r="AE346" s="39"/>
      <c r="AF346" s="39"/>
      <c r="AG346" s="39"/>
      <c r="AH346" s="39"/>
      <c r="AI346" s="39"/>
      <c r="AJ346" s="39"/>
      <c r="AQ346" s="39"/>
      <c r="AR346" s="39"/>
    </row>
    <row r="347" spans="1:44" ht="12.75" x14ac:dyDescent="0.2">
      <c r="A347" s="88"/>
      <c r="B347" s="39"/>
      <c r="C347" s="39"/>
      <c r="D347" s="39"/>
      <c r="E347" s="41"/>
      <c r="F347" s="41"/>
      <c r="K347" s="41"/>
      <c r="L347" s="41"/>
      <c r="AA347" s="86"/>
      <c r="AB347" s="36"/>
      <c r="AC347" s="36"/>
      <c r="AD347" s="39"/>
      <c r="AE347" s="39"/>
      <c r="AF347" s="39"/>
      <c r="AG347" s="39"/>
      <c r="AH347" s="39"/>
      <c r="AI347" s="39"/>
      <c r="AJ347" s="39"/>
      <c r="AQ347" s="39"/>
      <c r="AR347" s="39"/>
    </row>
    <row r="348" spans="1:44" ht="12.75" x14ac:dyDescent="0.2">
      <c r="A348" s="88"/>
      <c r="B348" s="39"/>
      <c r="C348" s="39"/>
      <c r="D348" s="39"/>
      <c r="E348" s="41"/>
      <c r="F348" s="41"/>
      <c r="K348" s="41"/>
      <c r="L348" s="41"/>
      <c r="AA348" s="86"/>
      <c r="AB348" s="36"/>
      <c r="AC348" s="36"/>
      <c r="AD348" s="39"/>
      <c r="AE348" s="39"/>
      <c r="AF348" s="39"/>
      <c r="AG348" s="39"/>
      <c r="AH348" s="39"/>
      <c r="AI348" s="39"/>
      <c r="AJ348" s="39"/>
      <c r="AQ348" s="39"/>
      <c r="AR348" s="39"/>
    </row>
    <row r="349" spans="1:44" ht="12.75" x14ac:dyDescent="0.2">
      <c r="A349" s="88"/>
      <c r="B349" s="39"/>
      <c r="C349" s="39"/>
      <c r="D349" s="39"/>
      <c r="E349" s="41"/>
      <c r="F349" s="41"/>
      <c r="K349" s="41"/>
      <c r="L349" s="41"/>
      <c r="AA349" s="86"/>
      <c r="AB349" s="36"/>
      <c r="AC349" s="36"/>
      <c r="AD349" s="39"/>
      <c r="AE349" s="39"/>
      <c r="AF349" s="39"/>
      <c r="AG349" s="39"/>
      <c r="AH349" s="39"/>
      <c r="AI349" s="39"/>
      <c r="AJ349" s="39"/>
      <c r="AQ349" s="39"/>
      <c r="AR349" s="39"/>
    </row>
    <row r="350" spans="1:44" ht="12.75" x14ac:dyDescent="0.2">
      <c r="A350" s="88"/>
      <c r="B350" s="39"/>
      <c r="C350" s="39"/>
      <c r="D350" s="39"/>
      <c r="E350" s="41"/>
      <c r="F350" s="41"/>
      <c r="K350" s="41"/>
      <c r="L350" s="41"/>
      <c r="AA350" s="86"/>
      <c r="AB350" s="36"/>
      <c r="AC350" s="36"/>
      <c r="AD350" s="39"/>
      <c r="AE350" s="39"/>
      <c r="AF350" s="39"/>
      <c r="AG350" s="39"/>
      <c r="AH350" s="39"/>
      <c r="AI350" s="39"/>
      <c r="AJ350" s="39"/>
      <c r="AQ350" s="39"/>
      <c r="AR350" s="39"/>
    </row>
    <row r="351" spans="1:44" ht="12.75" x14ac:dyDescent="0.2">
      <c r="A351" s="88"/>
      <c r="B351" s="39"/>
      <c r="C351" s="39"/>
      <c r="D351" s="39"/>
      <c r="E351" s="41"/>
      <c r="F351" s="41"/>
      <c r="K351" s="41"/>
      <c r="L351" s="41"/>
      <c r="AA351" s="86"/>
      <c r="AB351" s="36"/>
      <c r="AC351" s="36"/>
      <c r="AD351" s="39"/>
      <c r="AE351" s="39"/>
      <c r="AF351" s="39"/>
      <c r="AG351" s="39"/>
      <c r="AH351" s="39"/>
      <c r="AI351" s="39"/>
      <c r="AJ351" s="39"/>
      <c r="AQ351" s="39"/>
      <c r="AR351" s="39"/>
    </row>
    <row r="352" spans="1:44" ht="12.75" x14ac:dyDescent="0.2">
      <c r="A352" s="88"/>
      <c r="B352" s="39"/>
      <c r="C352" s="39"/>
      <c r="D352" s="39"/>
      <c r="E352" s="41"/>
      <c r="F352" s="41"/>
      <c r="K352" s="41"/>
      <c r="L352" s="41"/>
      <c r="AA352" s="86"/>
      <c r="AB352" s="36"/>
      <c r="AC352" s="36"/>
      <c r="AD352" s="39"/>
      <c r="AE352" s="39"/>
      <c r="AF352" s="39"/>
      <c r="AG352" s="39"/>
      <c r="AH352" s="39"/>
      <c r="AI352" s="39"/>
      <c r="AJ352" s="39"/>
      <c r="AQ352" s="39"/>
      <c r="AR352" s="39"/>
    </row>
    <row r="353" spans="1:44" ht="12.75" x14ac:dyDescent="0.2">
      <c r="A353" s="88"/>
      <c r="B353" s="39"/>
      <c r="C353" s="39"/>
      <c r="D353" s="39"/>
      <c r="E353" s="41"/>
      <c r="F353" s="41"/>
      <c r="K353" s="41"/>
      <c r="L353" s="41"/>
      <c r="AA353" s="86"/>
      <c r="AB353" s="36"/>
      <c r="AC353" s="36"/>
      <c r="AD353" s="39"/>
      <c r="AE353" s="39"/>
      <c r="AF353" s="39"/>
      <c r="AG353" s="39"/>
      <c r="AH353" s="39"/>
      <c r="AI353" s="39"/>
      <c r="AJ353" s="39"/>
      <c r="AQ353" s="39"/>
      <c r="AR353" s="39"/>
    </row>
    <row r="354" spans="1:44" ht="12.75" x14ac:dyDescent="0.2">
      <c r="A354" s="88"/>
      <c r="B354" s="39"/>
      <c r="C354" s="39"/>
      <c r="D354" s="39"/>
      <c r="E354" s="41"/>
      <c r="F354" s="41"/>
      <c r="K354" s="41"/>
      <c r="L354" s="41"/>
      <c r="AA354" s="86"/>
      <c r="AB354" s="36"/>
      <c r="AC354" s="36"/>
      <c r="AD354" s="39"/>
      <c r="AE354" s="39"/>
      <c r="AF354" s="39"/>
      <c r="AG354" s="39"/>
      <c r="AH354" s="39"/>
      <c r="AI354" s="39"/>
      <c r="AJ354" s="39"/>
      <c r="AQ354" s="39"/>
      <c r="AR354" s="39"/>
    </row>
    <row r="355" spans="1:44" ht="12.75" x14ac:dyDescent="0.2">
      <c r="A355" s="88"/>
      <c r="B355" s="39"/>
      <c r="C355" s="39"/>
      <c r="D355" s="39"/>
      <c r="E355" s="41"/>
      <c r="F355" s="41"/>
      <c r="K355" s="41"/>
      <c r="L355" s="41"/>
      <c r="AA355" s="86"/>
      <c r="AB355" s="36"/>
      <c r="AC355" s="36"/>
      <c r="AD355" s="39"/>
      <c r="AE355" s="39"/>
      <c r="AF355" s="39"/>
      <c r="AG355" s="39"/>
      <c r="AH355" s="39"/>
      <c r="AI355" s="39"/>
      <c r="AJ355" s="39"/>
      <c r="AQ355" s="39"/>
      <c r="AR355" s="39"/>
    </row>
    <row r="356" spans="1:44" ht="12.75" x14ac:dyDescent="0.2">
      <c r="A356" s="88"/>
      <c r="B356" s="39"/>
      <c r="C356" s="39"/>
      <c r="D356" s="39"/>
      <c r="E356" s="41"/>
      <c r="F356" s="41"/>
      <c r="K356" s="41"/>
      <c r="L356" s="41"/>
      <c r="AA356" s="86"/>
      <c r="AB356" s="36"/>
      <c r="AC356" s="36"/>
      <c r="AD356" s="39"/>
      <c r="AE356" s="39"/>
      <c r="AF356" s="39"/>
      <c r="AG356" s="39"/>
      <c r="AH356" s="39"/>
      <c r="AI356" s="39"/>
      <c r="AJ356" s="39"/>
      <c r="AQ356" s="39"/>
      <c r="AR356" s="39"/>
    </row>
    <row r="357" spans="1:44" ht="12.75" x14ac:dyDescent="0.2">
      <c r="A357" s="88"/>
      <c r="B357" s="39"/>
      <c r="C357" s="39"/>
      <c r="D357" s="39"/>
      <c r="E357" s="41"/>
      <c r="F357" s="41"/>
      <c r="K357" s="41"/>
      <c r="L357" s="41"/>
      <c r="AA357" s="86"/>
      <c r="AB357" s="36"/>
      <c r="AC357" s="36"/>
      <c r="AD357" s="39"/>
      <c r="AE357" s="39"/>
      <c r="AF357" s="39"/>
      <c r="AG357" s="39"/>
      <c r="AH357" s="39"/>
      <c r="AI357" s="39"/>
      <c r="AJ357" s="39"/>
      <c r="AQ357" s="39"/>
      <c r="AR357" s="39"/>
    </row>
    <row r="358" spans="1:44" ht="12.75" x14ac:dyDescent="0.2">
      <c r="A358" s="88"/>
      <c r="B358" s="39"/>
      <c r="C358" s="39"/>
      <c r="D358" s="39"/>
      <c r="E358" s="41"/>
      <c r="F358" s="41"/>
      <c r="K358" s="41"/>
      <c r="L358" s="41"/>
      <c r="AA358" s="86"/>
      <c r="AB358" s="36"/>
      <c r="AC358" s="36"/>
      <c r="AD358" s="39"/>
      <c r="AE358" s="39"/>
      <c r="AF358" s="39"/>
      <c r="AG358" s="39"/>
      <c r="AH358" s="39"/>
      <c r="AI358" s="39"/>
      <c r="AJ358" s="39"/>
      <c r="AQ358" s="39"/>
      <c r="AR358" s="39"/>
    </row>
    <row r="359" spans="1:44" ht="12.75" x14ac:dyDescent="0.2">
      <c r="A359" s="88"/>
      <c r="B359" s="39"/>
      <c r="C359" s="39"/>
      <c r="D359" s="39"/>
      <c r="E359" s="41"/>
      <c r="F359" s="41"/>
      <c r="K359" s="41"/>
      <c r="L359" s="41"/>
      <c r="AA359" s="86"/>
      <c r="AB359" s="36"/>
      <c r="AC359" s="36"/>
      <c r="AD359" s="39"/>
      <c r="AE359" s="39"/>
      <c r="AF359" s="39"/>
      <c r="AG359" s="39"/>
      <c r="AH359" s="39"/>
      <c r="AI359" s="39"/>
      <c r="AJ359" s="39"/>
      <c r="AQ359" s="39"/>
      <c r="AR359" s="39"/>
    </row>
    <row r="360" spans="1:44" ht="12.75" x14ac:dyDescent="0.2">
      <c r="A360" s="88"/>
      <c r="B360" s="39"/>
      <c r="C360" s="39"/>
      <c r="D360" s="39"/>
      <c r="E360" s="41"/>
      <c r="F360" s="41"/>
      <c r="K360" s="41"/>
      <c r="L360" s="41"/>
      <c r="AA360" s="86"/>
      <c r="AB360" s="36"/>
      <c r="AC360" s="36"/>
      <c r="AD360" s="39"/>
      <c r="AE360" s="39"/>
      <c r="AF360" s="39"/>
      <c r="AG360" s="39"/>
      <c r="AH360" s="39"/>
      <c r="AI360" s="39"/>
      <c r="AJ360" s="39"/>
      <c r="AQ360" s="39"/>
      <c r="AR360" s="39"/>
    </row>
    <row r="361" spans="1:44" ht="12.75" x14ac:dyDescent="0.2">
      <c r="A361" s="88"/>
      <c r="B361" s="39"/>
      <c r="C361" s="39"/>
      <c r="D361" s="39"/>
      <c r="E361" s="41"/>
      <c r="F361" s="41"/>
      <c r="K361" s="41"/>
      <c r="L361" s="41"/>
      <c r="AA361" s="86"/>
      <c r="AB361" s="36"/>
      <c r="AC361" s="36"/>
      <c r="AD361" s="39"/>
      <c r="AE361" s="39"/>
      <c r="AF361" s="39"/>
      <c r="AG361" s="39"/>
      <c r="AH361" s="39"/>
      <c r="AI361" s="39"/>
      <c r="AJ361" s="39"/>
      <c r="AQ361" s="39"/>
      <c r="AR361" s="39"/>
    </row>
    <row r="362" spans="1:44" ht="12.75" x14ac:dyDescent="0.2">
      <c r="A362" s="88"/>
      <c r="B362" s="39"/>
      <c r="C362" s="39"/>
      <c r="D362" s="39"/>
      <c r="E362" s="41"/>
      <c r="F362" s="41"/>
      <c r="K362" s="41"/>
      <c r="L362" s="41"/>
      <c r="AA362" s="86"/>
      <c r="AB362" s="36"/>
      <c r="AC362" s="36"/>
      <c r="AD362" s="39"/>
      <c r="AE362" s="39"/>
      <c r="AF362" s="39"/>
      <c r="AG362" s="39"/>
      <c r="AH362" s="39"/>
      <c r="AI362" s="39"/>
      <c r="AJ362" s="39"/>
      <c r="AQ362" s="39"/>
      <c r="AR362" s="39"/>
    </row>
    <row r="363" spans="1:44" ht="12.75" x14ac:dyDescent="0.2">
      <c r="A363" s="88"/>
      <c r="B363" s="39"/>
      <c r="C363" s="39"/>
      <c r="D363" s="39"/>
      <c r="E363" s="41"/>
      <c r="F363" s="41"/>
      <c r="K363" s="41"/>
      <c r="L363" s="41"/>
      <c r="AA363" s="86"/>
      <c r="AB363" s="36"/>
      <c r="AC363" s="36"/>
      <c r="AD363" s="39"/>
      <c r="AE363" s="39"/>
      <c r="AF363" s="39"/>
      <c r="AG363" s="39"/>
      <c r="AH363" s="39"/>
      <c r="AI363" s="39"/>
      <c r="AJ363" s="39"/>
      <c r="AQ363" s="39"/>
      <c r="AR363" s="39"/>
    </row>
    <row r="364" spans="1:44" ht="12.75" x14ac:dyDescent="0.2">
      <c r="A364" s="88"/>
      <c r="B364" s="39"/>
      <c r="C364" s="39"/>
      <c r="D364" s="39"/>
      <c r="E364" s="41"/>
      <c r="F364" s="41"/>
      <c r="K364" s="41"/>
      <c r="L364" s="41"/>
      <c r="AA364" s="86"/>
      <c r="AB364" s="36"/>
      <c r="AC364" s="36"/>
      <c r="AD364" s="39"/>
      <c r="AE364" s="39"/>
      <c r="AF364" s="39"/>
      <c r="AG364" s="39"/>
      <c r="AH364" s="39"/>
      <c r="AI364" s="39"/>
      <c r="AJ364" s="39"/>
      <c r="AQ364" s="39"/>
      <c r="AR364" s="39"/>
    </row>
    <row r="365" spans="1:44" ht="12.75" x14ac:dyDescent="0.2">
      <c r="A365" s="88"/>
      <c r="B365" s="39"/>
      <c r="C365" s="39"/>
      <c r="D365" s="39"/>
      <c r="E365" s="41"/>
      <c r="F365" s="41"/>
      <c r="K365" s="41"/>
      <c r="L365" s="41"/>
      <c r="AA365" s="86"/>
      <c r="AB365" s="36"/>
      <c r="AC365" s="36"/>
      <c r="AD365" s="39"/>
      <c r="AE365" s="39"/>
      <c r="AF365" s="39"/>
      <c r="AG365" s="39"/>
      <c r="AH365" s="39"/>
      <c r="AI365" s="39"/>
      <c r="AJ365" s="39"/>
      <c r="AQ365" s="39"/>
      <c r="AR365" s="39"/>
    </row>
    <row r="366" spans="1:44" ht="12.75" x14ac:dyDescent="0.2">
      <c r="A366" s="88"/>
      <c r="B366" s="39"/>
      <c r="C366" s="39"/>
      <c r="D366" s="39"/>
      <c r="E366" s="41"/>
      <c r="F366" s="41"/>
      <c r="K366" s="41"/>
      <c r="L366" s="41"/>
      <c r="AA366" s="86"/>
      <c r="AB366" s="36"/>
      <c r="AC366" s="36"/>
      <c r="AD366" s="39"/>
      <c r="AE366" s="39"/>
      <c r="AF366" s="39"/>
      <c r="AG366" s="39"/>
      <c r="AH366" s="39"/>
      <c r="AI366" s="39"/>
      <c r="AJ366" s="39"/>
      <c r="AQ366" s="39"/>
      <c r="AR366" s="39"/>
    </row>
    <row r="367" spans="1:44" ht="12.75" x14ac:dyDescent="0.2">
      <c r="A367" s="88"/>
      <c r="B367" s="39"/>
      <c r="C367" s="39"/>
      <c r="D367" s="39"/>
      <c r="E367" s="41"/>
      <c r="F367" s="41"/>
      <c r="K367" s="41"/>
      <c r="L367" s="41"/>
      <c r="AA367" s="86"/>
      <c r="AB367" s="36"/>
      <c r="AC367" s="36"/>
      <c r="AD367" s="39"/>
      <c r="AE367" s="39"/>
      <c r="AF367" s="39"/>
      <c r="AG367" s="39"/>
      <c r="AH367" s="39"/>
      <c r="AI367" s="39"/>
      <c r="AJ367" s="39"/>
      <c r="AQ367" s="39"/>
      <c r="AR367" s="39"/>
    </row>
    <row r="368" spans="1:44" ht="12.75" x14ac:dyDescent="0.2">
      <c r="A368" s="88"/>
      <c r="B368" s="39"/>
      <c r="C368" s="39"/>
      <c r="D368" s="39"/>
      <c r="E368" s="41"/>
      <c r="F368" s="41"/>
      <c r="K368" s="41"/>
      <c r="L368" s="41"/>
      <c r="AA368" s="86"/>
      <c r="AB368" s="36"/>
      <c r="AC368" s="36"/>
      <c r="AD368" s="39"/>
      <c r="AE368" s="39"/>
      <c r="AF368" s="39"/>
      <c r="AG368" s="39"/>
      <c r="AH368" s="39"/>
      <c r="AI368" s="39"/>
      <c r="AJ368" s="39"/>
      <c r="AQ368" s="39"/>
      <c r="AR368" s="39"/>
    </row>
    <row r="369" spans="1:44" ht="12.75" x14ac:dyDescent="0.2">
      <c r="A369" s="88"/>
      <c r="B369" s="39"/>
      <c r="C369" s="39"/>
      <c r="D369" s="39"/>
      <c r="E369" s="41"/>
      <c r="F369" s="41"/>
      <c r="K369" s="41"/>
      <c r="L369" s="41"/>
      <c r="AA369" s="86"/>
      <c r="AB369" s="36"/>
      <c r="AC369" s="36"/>
      <c r="AD369" s="39"/>
      <c r="AE369" s="39"/>
      <c r="AF369" s="39"/>
      <c r="AG369" s="39"/>
      <c r="AH369" s="39"/>
      <c r="AI369" s="39"/>
      <c r="AJ369" s="39"/>
      <c r="AQ369" s="39"/>
      <c r="AR369" s="39"/>
    </row>
    <row r="370" spans="1:44" ht="12.75" x14ac:dyDescent="0.2">
      <c r="A370" s="88"/>
      <c r="B370" s="39"/>
      <c r="C370" s="39"/>
      <c r="D370" s="39"/>
      <c r="E370" s="41"/>
      <c r="F370" s="41"/>
      <c r="K370" s="41"/>
      <c r="L370" s="41"/>
      <c r="AA370" s="86"/>
      <c r="AB370" s="36"/>
      <c r="AC370" s="36"/>
      <c r="AD370" s="39"/>
      <c r="AE370" s="39"/>
      <c r="AF370" s="39"/>
      <c r="AG370" s="39"/>
      <c r="AH370" s="39"/>
      <c r="AI370" s="39"/>
      <c r="AJ370" s="39"/>
      <c r="AQ370" s="39"/>
      <c r="AR370" s="39"/>
    </row>
    <row r="371" spans="1:44" ht="12.75" x14ac:dyDescent="0.2">
      <c r="A371" s="88"/>
      <c r="B371" s="39"/>
      <c r="C371" s="39"/>
      <c r="D371" s="39"/>
      <c r="E371" s="41"/>
      <c r="F371" s="41"/>
      <c r="K371" s="41"/>
      <c r="L371" s="41"/>
      <c r="AA371" s="86"/>
      <c r="AB371" s="36"/>
      <c r="AC371" s="36"/>
      <c r="AD371" s="39"/>
      <c r="AE371" s="39"/>
      <c r="AF371" s="39"/>
      <c r="AG371" s="39"/>
      <c r="AH371" s="39"/>
      <c r="AI371" s="39"/>
      <c r="AJ371" s="39"/>
      <c r="AQ371" s="39"/>
      <c r="AR371" s="39"/>
    </row>
    <row r="372" spans="1:44" ht="12.75" x14ac:dyDescent="0.2">
      <c r="A372" s="88"/>
      <c r="B372" s="39"/>
      <c r="C372" s="39"/>
      <c r="D372" s="39"/>
      <c r="E372" s="41"/>
      <c r="F372" s="41"/>
      <c r="K372" s="41"/>
      <c r="L372" s="41"/>
      <c r="AA372" s="86"/>
      <c r="AB372" s="36"/>
      <c r="AC372" s="36"/>
      <c r="AD372" s="39"/>
      <c r="AE372" s="39"/>
      <c r="AF372" s="39"/>
      <c r="AG372" s="39"/>
      <c r="AH372" s="39"/>
      <c r="AI372" s="39"/>
      <c r="AJ372" s="39"/>
      <c r="AQ372" s="39"/>
      <c r="AR372" s="39"/>
    </row>
    <row r="373" spans="1:44" ht="12.75" x14ac:dyDescent="0.2">
      <c r="A373" s="88"/>
      <c r="B373" s="39"/>
      <c r="C373" s="39"/>
      <c r="D373" s="39"/>
      <c r="E373" s="41"/>
      <c r="F373" s="41"/>
      <c r="K373" s="41"/>
      <c r="L373" s="41"/>
      <c r="AA373" s="86"/>
      <c r="AB373" s="36"/>
      <c r="AC373" s="36"/>
      <c r="AD373" s="39"/>
      <c r="AE373" s="39"/>
      <c r="AF373" s="39"/>
      <c r="AG373" s="39"/>
      <c r="AH373" s="39"/>
      <c r="AI373" s="39"/>
      <c r="AJ373" s="39"/>
      <c r="AQ373" s="39"/>
      <c r="AR373" s="39"/>
    </row>
    <row r="374" spans="1:44" ht="12.75" x14ac:dyDescent="0.2">
      <c r="A374" s="88"/>
      <c r="B374" s="39"/>
      <c r="C374" s="39"/>
      <c r="D374" s="39"/>
      <c r="E374" s="41"/>
      <c r="F374" s="41"/>
      <c r="K374" s="41"/>
      <c r="L374" s="41"/>
      <c r="AA374" s="86"/>
      <c r="AB374" s="36"/>
      <c r="AC374" s="36"/>
      <c r="AD374" s="39"/>
      <c r="AE374" s="39"/>
      <c r="AF374" s="39"/>
      <c r="AG374" s="39"/>
      <c r="AH374" s="39"/>
      <c r="AI374" s="39"/>
      <c r="AJ374" s="39"/>
      <c r="AQ374" s="39"/>
      <c r="AR374" s="39"/>
    </row>
    <row r="375" spans="1:44" ht="12.75" x14ac:dyDescent="0.2">
      <c r="A375" s="88"/>
      <c r="B375" s="39"/>
      <c r="C375" s="39"/>
      <c r="D375" s="39"/>
      <c r="E375" s="41"/>
      <c r="F375" s="41"/>
      <c r="K375" s="41"/>
      <c r="L375" s="41"/>
      <c r="AA375" s="86"/>
      <c r="AB375" s="36"/>
      <c r="AC375" s="36"/>
      <c r="AD375" s="39"/>
      <c r="AE375" s="39"/>
      <c r="AF375" s="39"/>
      <c r="AG375" s="39"/>
      <c r="AH375" s="39"/>
      <c r="AI375" s="39"/>
      <c r="AJ375" s="39"/>
      <c r="AQ375" s="39"/>
      <c r="AR375" s="39"/>
    </row>
    <row r="376" spans="1:44" ht="12.75" x14ac:dyDescent="0.2">
      <c r="A376" s="88"/>
      <c r="B376" s="39"/>
      <c r="C376" s="39"/>
      <c r="D376" s="39"/>
      <c r="E376" s="41"/>
      <c r="F376" s="41"/>
      <c r="K376" s="41"/>
      <c r="L376" s="41"/>
      <c r="AA376" s="86"/>
      <c r="AB376" s="36"/>
      <c r="AC376" s="36"/>
      <c r="AD376" s="39"/>
      <c r="AE376" s="39"/>
      <c r="AF376" s="39"/>
      <c r="AG376" s="39"/>
      <c r="AH376" s="39"/>
      <c r="AI376" s="39"/>
      <c r="AJ376" s="39"/>
      <c r="AQ376" s="39"/>
      <c r="AR376" s="39"/>
    </row>
    <row r="377" spans="1:44" ht="12.75" x14ac:dyDescent="0.2">
      <c r="A377" s="88"/>
      <c r="B377" s="39"/>
      <c r="C377" s="39"/>
      <c r="D377" s="39"/>
      <c r="E377" s="41"/>
      <c r="F377" s="41"/>
      <c r="K377" s="41"/>
      <c r="L377" s="41"/>
      <c r="AA377" s="86"/>
      <c r="AB377" s="36"/>
      <c r="AC377" s="36"/>
      <c r="AD377" s="39"/>
      <c r="AE377" s="39"/>
      <c r="AF377" s="39"/>
      <c r="AG377" s="39"/>
      <c r="AH377" s="39"/>
      <c r="AI377" s="39"/>
      <c r="AJ377" s="39"/>
      <c r="AQ377" s="39"/>
      <c r="AR377" s="39"/>
    </row>
    <row r="378" spans="1:44" ht="12.75" x14ac:dyDescent="0.2">
      <c r="A378" s="88"/>
      <c r="B378" s="39"/>
      <c r="C378" s="39"/>
      <c r="D378" s="39"/>
      <c r="E378" s="41"/>
      <c r="F378" s="41"/>
      <c r="K378" s="41"/>
      <c r="L378" s="41"/>
      <c r="AA378" s="86"/>
      <c r="AB378" s="36"/>
      <c r="AC378" s="36"/>
      <c r="AD378" s="39"/>
      <c r="AE378" s="39"/>
      <c r="AF378" s="39"/>
      <c r="AG378" s="39"/>
      <c r="AH378" s="39"/>
      <c r="AI378" s="39"/>
      <c r="AJ378" s="39"/>
      <c r="AQ378" s="39"/>
      <c r="AR378" s="39"/>
    </row>
    <row r="379" spans="1:44" ht="12.75" x14ac:dyDescent="0.2">
      <c r="A379" s="88"/>
      <c r="B379" s="39"/>
      <c r="C379" s="39"/>
      <c r="D379" s="39"/>
      <c r="E379" s="41"/>
      <c r="F379" s="41"/>
      <c r="K379" s="41"/>
      <c r="L379" s="41"/>
      <c r="AA379" s="86"/>
      <c r="AB379" s="36"/>
      <c r="AC379" s="36"/>
      <c r="AD379" s="39"/>
      <c r="AE379" s="39"/>
      <c r="AF379" s="39"/>
      <c r="AG379" s="39"/>
      <c r="AH379" s="39"/>
      <c r="AI379" s="39"/>
      <c r="AJ379" s="39"/>
      <c r="AQ379" s="39"/>
      <c r="AR379" s="39"/>
    </row>
    <row r="380" spans="1:44" ht="12.75" x14ac:dyDescent="0.2">
      <c r="A380" s="88"/>
      <c r="B380" s="39"/>
      <c r="C380" s="39"/>
      <c r="D380" s="39"/>
      <c r="E380" s="41"/>
      <c r="F380" s="41"/>
      <c r="K380" s="41"/>
      <c r="L380" s="41"/>
      <c r="AA380" s="86"/>
      <c r="AB380" s="36"/>
      <c r="AC380" s="36"/>
      <c r="AD380" s="39"/>
      <c r="AE380" s="39"/>
      <c r="AF380" s="39"/>
      <c r="AG380" s="39"/>
      <c r="AH380" s="39"/>
      <c r="AI380" s="39"/>
      <c r="AJ380" s="39"/>
      <c r="AQ380" s="39"/>
      <c r="AR380" s="39"/>
    </row>
    <row r="381" spans="1:44" ht="12.75" x14ac:dyDescent="0.2">
      <c r="A381" s="88"/>
      <c r="B381" s="39"/>
      <c r="C381" s="39"/>
      <c r="D381" s="39"/>
      <c r="E381" s="41"/>
      <c r="F381" s="41"/>
      <c r="K381" s="41"/>
      <c r="L381" s="41"/>
      <c r="AA381" s="86"/>
      <c r="AB381" s="36"/>
      <c r="AC381" s="36"/>
      <c r="AD381" s="39"/>
      <c r="AE381" s="39"/>
      <c r="AF381" s="39"/>
      <c r="AG381" s="39"/>
      <c r="AH381" s="39"/>
      <c r="AI381" s="39"/>
      <c r="AJ381" s="39"/>
      <c r="AQ381" s="39"/>
      <c r="AR381" s="39"/>
    </row>
    <row r="382" spans="1:44" ht="12.75" x14ac:dyDescent="0.2">
      <c r="A382" s="88"/>
      <c r="B382" s="39"/>
      <c r="C382" s="39"/>
      <c r="D382" s="39"/>
      <c r="E382" s="41"/>
      <c r="F382" s="41"/>
      <c r="K382" s="41"/>
      <c r="L382" s="41"/>
      <c r="AA382" s="86"/>
      <c r="AB382" s="36"/>
      <c r="AC382" s="36"/>
      <c r="AD382" s="39"/>
      <c r="AE382" s="39"/>
      <c r="AF382" s="39"/>
      <c r="AG382" s="39"/>
      <c r="AH382" s="39"/>
      <c r="AI382" s="39"/>
      <c r="AJ382" s="39"/>
      <c r="AQ382" s="39"/>
      <c r="AR382" s="39"/>
    </row>
    <row r="383" spans="1:44" ht="12.75" x14ac:dyDescent="0.2">
      <c r="A383" s="88"/>
      <c r="B383" s="39"/>
      <c r="C383" s="39"/>
      <c r="D383" s="39"/>
      <c r="E383" s="41"/>
      <c r="F383" s="41"/>
      <c r="K383" s="41"/>
      <c r="L383" s="41"/>
      <c r="AA383" s="86"/>
      <c r="AB383" s="36"/>
      <c r="AC383" s="36"/>
      <c r="AD383" s="39"/>
      <c r="AE383" s="39"/>
      <c r="AF383" s="39"/>
      <c r="AG383" s="39"/>
      <c r="AH383" s="39"/>
      <c r="AI383" s="39"/>
      <c r="AJ383" s="39"/>
      <c r="AQ383" s="39"/>
      <c r="AR383" s="39"/>
    </row>
    <row r="384" spans="1:44" ht="12.75" x14ac:dyDescent="0.2">
      <c r="A384" s="88"/>
      <c r="B384" s="39"/>
      <c r="C384" s="39"/>
      <c r="D384" s="39"/>
      <c r="E384" s="41"/>
      <c r="F384" s="41"/>
      <c r="K384" s="41"/>
      <c r="L384" s="41"/>
      <c r="AA384" s="86"/>
      <c r="AB384" s="36"/>
      <c r="AC384" s="36"/>
      <c r="AD384" s="39"/>
      <c r="AE384" s="39"/>
      <c r="AF384" s="39"/>
      <c r="AG384" s="39"/>
      <c r="AH384" s="39"/>
      <c r="AI384" s="39"/>
      <c r="AJ384" s="39"/>
      <c r="AQ384" s="39"/>
      <c r="AR384" s="39"/>
    </row>
    <row r="385" spans="1:44" ht="12.75" x14ac:dyDescent="0.2">
      <c r="A385" s="88"/>
      <c r="B385" s="39"/>
      <c r="C385" s="39"/>
      <c r="D385" s="39"/>
      <c r="E385" s="41"/>
      <c r="F385" s="41"/>
      <c r="K385" s="41"/>
      <c r="L385" s="41"/>
      <c r="AA385" s="86"/>
      <c r="AB385" s="36"/>
      <c r="AC385" s="36"/>
      <c r="AD385" s="39"/>
      <c r="AE385" s="39"/>
      <c r="AF385" s="39"/>
      <c r="AG385" s="39"/>
      <c r="AH385" s="39"/>
      <c r="AI385" s="39"/>
      <c r="AJ385" s="39"/>
      <c r="AQ385" s="39"/>
      <c r="AR385" s="39"/>
    </row>
    <row r="386" spans="1:44" ht="12.75" x14ac:dyDescent="0.2">
      <c r="A386" s="88"/>
      <c r="B386" s="39"/>
      <c r="C386" s="39"/>
      <c r="D386" s="39"/>
      <c r="E386" s="41"/>
      <c r="F386" s="41"/>
      <c r="K386" s="41"/>
      <c r="L386" s="41"/>
      <c r="AA386" s="86"/>
      <c r="AB386" s="36"/>
      <c r="AC386" s="36"/>
      <c r="AD386" s="39"/>
      <c r="AE386" s="39"/>
      <c r="AF386" s="39"/>
      <c r="AG386" s="39"/>
      <c r="AH386" s="39"/>
      <c r="AI386" s="39"/>
      <c r="AJ386" s="39"/>
      <c r="AQ386" s="39"/>
      <c r="AR386" s="39"/>
    </row>
    <row r="387" spans="1:44" ht="12.75" x14ac:dyDescent="0.2">
      <c r="A387" s="88"/>
      <c r="B387" s="39"/>
      <c r="C387" s="39"/>
      <c r="D387" s="39"/>
      <c r="E387" s="41"/>
      <c r="F387" s="41"/>
      <c r="K387" s="41"/>
      <c r="L387" s="41"/>
      <c r="AA387" s="86"/>
      <c r="AB387" s="36"/>
      <c r="AC387" s="36"/>
      <c r="AD387" s="39"/>
      <c r="AE387" s="39"/>
      <c r="AF387" s="39"/>
      <c r="AG387" s="39"/>
      <c r="AH387" s="39"/>
      <c r="AI387" s="39"/>
      <c r="AJ387" s="39"/>
      <c r="AQ387" s="39"/>
      <c r="AR387" s="39"/>
    </row>
    <row r="388" spans="1:44" ht="12.75" x14ac:dyDescent="0.2">
      <c r="A388" s="88"/>
      <c r="B388" s="39"/>
      <c r="C388" s="39"/>
      <c r="D388" s="39"/>
      <c r="E388" s="41"/>
      <c r="F388" s="41"/>
      <c r="K388" s="41"/>
      <c r="L388" s="41"/>
      <c r="AA388" s="86"/>
      <c r="AB388" s="36"/>
      <c r="AC388" s="36"/>
      <c r="AD388" s="39"/>
      <c r="AE388" s="39"/>
      <c r="AF388" s="39"/>
      <c r="AG388" s="39"/>
      <c r="AH388" s="39"/>
      <c r="AI388" s="39"/>
      <c r="AJ388" s="39"/>
      <c r="AQ388" s="39"/>
      <c r="AR388" s="39"/>
    </row>
    <row r="389" spans="1:44" ht="12.75" x14ac:dyDescent="0.2">
      <c r="A389" s="88"/>
      <c r="B389" s="39"/>
      <c r="C389" s="39"/>
      <c r="D389" s="39"/>
      <c r="E389" s="41"/>
      <c r="F389" s="41"/>
      <c r="K389" s="41"/>
      <c r="L389" s="41"/>
      <c r="AA389" s="86"/>
      <c r="AB389" s="36"/>
      <c r="AC389" s="36"/>
      <c r="AD389" s="39"/>
      <c r="AE389" s="39"/>
      <c r="AF389" s="39"/>
      <c r="AG389" s="39"/>
      <c r="AH389" s="39"/>
      <c r="AI389" s="39"/>
      <c r="AJ389" s="39"/>
      <c r="AQ389" s="39"/>
      <c r="AR389" s="39"/>
    </row>
    <row r="390" spans="1:44" ht="12.75" x14ac:dyDescent="0.2">
      <c r="A390" s="88"/>
      <c r="B390" s="39"/>
      <c r="C390" s="39"/>
      <c r="D390" s="39"/>
      <c r="E390" s="41"/>
      <c r="F390" s="41"/>
      <c r="K390" s="41"/>
      <c r="L390" s="41"/>
      <c r="AA390" s="86"/>
      <c r="AB390" s="36"/>
      <c r="AC390" s="36"/>
      <c r="AD390" s="39"/>
      <c r="AE390" s="39"/>
      <c r="AF390" s="39"/>
      <c r="AG390" s="39"/>
      <c r="AH390" s="39"/>
      <c r="AI390" s="39"/>
      <c r="AJ390" s="39"/>
      <c r="AQ390" s="39"/>
      <c r="AR390" s="39"/>
    </row>
    <row r="391" spans="1:44" ht="12.75" x14ac:dyDescent="0.2">
      <c r="A391" s="88"/>
      <c r="B391" s="39"/>
      <c r="C391" s="39"/>
      <c r="D391" s="39"/>
      <c r="E391" s="41"/>
      <c r="F391" s="41"/>
      <c r="K391" s="41"/>
      <c r="L391" s="41"/>
      <c r="AA391" s="86"/>
      <c r="AB391" s="36"/>
      <c r="AC391" s="36"/>
      <c r="AD391" s="39"/>
      <c r="AE391" s="39"/>
      <c r="AF391" s="39"/>
      <c r="AG391" s="39"/>
      <c r="AH391" s="39"/>
      <c r="AI391" s="39"/>
      <c r="AJ391" s="39"/>
      <c r="AQ391" s="39"/>
      <c r="AR391" s="39"/>
    </row>
    <row r="392" spans="1:44" ht="12.75" x14ac:dyDescent="0.2">
      <c r="A392" s="88"/>
      <c r="B392" s="39"/>
      <c r="C392" s="39"/>
      <c r="D392" s="39"/>
      <c r="E392" s="41"/>
      <c r="F392" s="41"/>
      <c r="K392" s="41"/>
      <c r="L392" s="41"/>
      <c r="AA392" s="86"/>
      <c r="AB392" s="36"/>
      <c r="AC392" s="36"/>
      <c r="AD392" s="39"/>
      <c r="AE392" s="39"/>
      <c r="AF392" s="39"/>
      <c r="AG392" s="39"/>
      <c r="AH392" s="39"/>
      <c r="AI392" s="39"/>
      <c r="AJ392" s="39"/>
      <c r="AQ392" s="39"/>
      <c r="AR392" s="39"/>
    </row>
    <row r="393" spans="1:44" ht="12.75" x14ac:dyDescent="0.2">
      <c r="A393" s="88"/>
      <c r="B393" s="39"/>
      <c r="C393" s="39"/>
      <c r="D393" s="39"/>
      <c r="E393" s="41"/>
      <c r="F393" s="41"/>
      <c r="K393" s="41"/>
      <c r="L393" s="41"/>
      <c r="AA393" s="86"/>
      <c r="AB393" s="36"/>
      <c r="AC393" s="36"/>
      <c r="AD393" s="39"/>
      <c r="AE393" s="39"/>
      <c r="AF393" s="39"/>
      <c r="AG393" s="39"/>
      <c r="AH393" s="39"/>
      <c r="AI393" s="39"/>
      <c r="AJ393" s="39"/>
      <c r="AQ393" s="39"/>
      <c r="AR393" s="39"/>
    </row>
    <row r="394" spans="1:44" ht="12.75" x14ac:dyDescent="0.2">
      <c r="A394" s="88"/>
      <c r="B394" s="39"/>
      <c r="C394" s="39"/>
      <c r="D394" s="39"/>
      <c r="E394" s="41"/>
      <c r="F394" s="41"/>
      <c r="K394" s="41"/>
      <c r="L394" s="41"/>
      <c r="AA394" s="86"/>
      <c r="AB394" s="36"/>
      <c r="AC394" s="36"/>
      <c r="AD394" s="39"/>
      <c r="AE394" s="39"/>
      <c r="AF394" s="39"/>
      <c r="AG394" s="39"/>
      <c r="AH394" s="39"/>
      <c r="AI394" s="39"/>
      <c r="AJ394" s="39"/>
      <c r="AQ394" s="39"/>
      <c r="AR394" s="39"/>
    </row>
    <row r="395" spans="1:44" ht="12.75" x14ac:dyDescent="0.2">
      <c r="A395" s="88"/>
      <c r="B395" s="39"/>
      <c r="C395" s="39"/>
      <c r="D395" s="39"/>
      <c r="E395" s="41"/>
      <c r="F395" s="41"/>
      <c r="K395" s="41"/>
      <c r="L395" s="41"/>
      <c r="AA395" s="86"/>
      <c r="AB395" s="36"/>
      <c r="AC395" s="36"/>
      <c r="AD395" s="39"/>
      <c r="AE395" s="39"/>
      <c r="AF395" s="39"/>
      <c r="AG395" s="39"/>
      <c r="AH395" s="39"/>
      <c r="AI395" s="39"/>
      <c r="AJ395" s="39"/>
      <c r="AQ395" s="39"/>
      <c r="AR395" s="39"/>
    </row>
    <row r="396" spans="1:44" ht="12.75" x14ac:dyDescent="0.2">
      <c r="A396" s="88"/>
      <c r="B396" s="39"/>
      <c r="C396" s="39"/>
      <c r="D396" s="39"/>
      <c r="E396" s="41"/>
      <c r="F396" s="41"/>
      <c r="K396" s="41"/>
      <c r="L396" s="41"/>
      <c r="AA396" s="86"/>
      <c r="AB396" s="36"/>
      <c r="AC396" s="36"/>
      <c r="AD396" s="39"/>
      <c r="AE396" s="39"/>
      <c r="AF396" s="39"/>
      <c r="AG396" s="39"/>
      <c r="AH396" s="39"/>
      <c r="AI396" s="39"/>
      <c r="AJ396" s="39"/>
      <c r="AQ396" s="39"/>
      <c r="AR396" s="39"/>
    </row>
    <row r="397" spans="1:44" ht="12.75" x14ac:dyDescent="0.2">
      <c r="A397" s="88"/>
      <c r="B397" s="39"/>
      <c r="C397" s="39"/>
      <c r="D397" s="39"/>
      <c r="E397" s="41"/>
      <c r="F397" s="41"/>
      <c r="K397" s="41"/>
      <c r="L397" s="41"/>
      <c r="AA397" s="86"/>
      <c r="AB397" s="36"/>
      <c r="AC397" s="36"/>
      <c r="AD397" s="39"/>
      <c r="AE397" s="39"/>
      <c r="AF397" s="39"/>
      <c r="AG397" s="39"/>
      <c r="AH397" s="39"/>
      <c r="AI397" s="39"/>
      <c r="AJ397" s="39"/>
      <c r="AQ397" s="39"/>
      <c r="AR397" s="39"/>
    </row>
    <row r="398" spans="1:44" ht="12.75" x14ac:dyDescent="0.2">
      <c r="A398" s="88"/>
      <c r="B398" s="39"/>
      <c r="C398" s="39"/>
      <c r="D398" s="39"/>
      <c r="E398" s="41"/>
      <c r="F398" s="41"/>
      <c r="K398" s="41"/>
      <c r="L398" s="41"/>
      <c r="AA398" s="86"/>
      <c r="AB398" s="36"/>
      <c r="AC398" s="36"/>
      <c r="AD398" s="39"/>
      <c r="AE398" s="39"/>
      <c r="AF398" s="39"/>
      <c r="AG398" s="39"/>
      <c r="AH398" s="39"/>
      <c r="AI398" s="39"/>
      <c r="AJ398" s="39"/>
      <c r="AQ398" s="39"/>
      <c r="AR398" s="39"/>
    </row>
    <row r="399" spans="1:44" ht="12.75" x14ac:dyDescent="0.2">
      <c r="A399" s="88"/>
      <c r="B399" s="39"/>
      <c r="C399" s="39"/>
      <c r="D399" s="39"/>
      <c r="E399" s="41"/>
      <c r="F399" s="41"/>
      <c r="K399" s="41"/>
      <c r="L399" s="41"/>
      <c r="AA399" s="86"/>
      <c r="AB399" s="36"/>
      <c r="AC399" s="36"/>
      <c r="AD399" s="39"/>
      <c r="AE399" s="39"/>
      <c r="AF399" s="39"/>
      <c r="AG399" s="39"/>
      <c r="AH399" s="39"/>
      <c r="AI399" s="39"/>
      <c r="AJ399" s="39"/>
      <c r="AQ399" s="39"/>
      <c r="AR399" s="39"/>
    </row>
    <row r="400" spans="1:44" ht="12.75" x14ac:dyDescent="0.2">
      <c r="A400" s="88"/>
      <c r="B400" s="39"/>
      <c r="C400" s="39"/>
      <c r="D400" s="39"/>
      <c r="E400" s="41"/>
      <c r="F400" s="41"/>
      <c r="K400" s="41"/>
      <c r="L400" s="41"/>
      <c r="AA400" s="86"/>
      <c r="AB400" s="36"/>
      <c r="AC400" s="36"/>
      <c r="AD400" s="39"/>
      <c r="AE400" s="39"/>
      <c r="AF400" s="39"/>
      <c r="AG400" s="39"/>
      <c r="AH400" s="39"/>
      <c r="AI400" s="39"/>
      <c r="AJ400" s="39"/>
      <c r="AQ400" s="39"/>
      <c r="AR400" s="39"/>
    </row>
    <row r="401" spans="1:44" ht="12.75" x14ac:dyDescent="0.2">
      <c r="A401" s="88"/>
      <c r="B401" s="39"/>
      <c r="C401" s="39"/>
      <c r="D401" s="39"/>
      <c r="E401" s="41"/>
      <c r="F401" s="41"/>
      <c r="K401" s="41"/>
      <c r="L401" s="41"/>
      <c r="AA401" s="86"/>
      <c r="AB401" s="36"/>
      <c r="AC401" s="36"/>
      <c r="AD401" s="39"/>
      <c r="AE401" s="39"/>
      <c r="AF401" s="39"/>
      <c r="AG401" s="39"/>
      <c r="AH401" s="39"/>
      <c r="AI401" s="39"/>
      <c r="AJ401" s="39"/>
      <c r="AQ401" s="39"/>
      <c r="AR401" s="39"/>
    </row>
    <row r="402" spans="1:44" ht="12.75" x14ac:dyDescent="0.2">
      <c r="A402" s="88"/>
      <c r="B402" s="39"/>
      <c r="C402" s="39"/>
      <c r="D402" s="39"/>
      <c r="E402" s="41"/>
      <c r="F402" s="41"/>
      <c r="K402" s="41"/>
      <c r="L402" s="41"/>
      <c r="AA402" s="86"/>
      <c r="AB402" s="36"/>
      <c r="AC402" s="36"/>
      <c r="AD402" s="39"/>
      <c r="AE402" s="39"/>
      <c r="AF402" s="39"/>
      <c r="AG402" s="39"/>
      <c r="AH402" s="39"/>
      <c r="AI402" s="39"/>
      <c r="AJ402" s="39"/>
      <c r="AQ402" s="39"/>
      <c r="AR402" s="39"/>
    </row>
    <row r="403" spans="1:44" ht="12.75" x14ac:dyDescent="0.2">
      <c r="A403" s="88"/>
      <c r="B403" s="39"/>
      <c r="C403" s="39"/>
      <c r="D403" s="39"/>
      <c r="E403" s="41"/>
      <c r="F403" s="41"/>
      <c r="K403" s="41"/>
      <c r="L403" s="41"/>
      <c r="AA403" s="86"/>
      <c r="AB403" s="36"/>
      <c r="AC403" s="36"/>
      <c r="AD403" s="39"/>
      <c r="AE403" s="39"/>
      <c r="AF403" s="39"/>
      <c r="AG403" s="39"/>
      <c r="AH403" s="39"/>
      <c r="AI403" s="39"/>
      <c r="AJ403" s="39"/>
      <c r="AQ403" s="39"/>
      <c r="AR403" s="39"/>
    </row>
    <row r="404" spans="1:44" ht="12.75" x14ac:dyDescent="0.2">
      <c r="A404" s="88"/>
      <c r="B404" s="39"/>
      <c r="C404" s="39"/>
      <c r="D404" s="39"/>
      <c r="E404" s="41"/>
      <c r="F404" s="41"/>
      <c r="K404" s="41"/>
      <c r="L404" s="41"/>
      <c r="AA404" s="86"/>
      <c r="AB404" s="36"/>
      <c r="AC404" s="36"/>
      <c r="AD404" s="39"/>
      <c r="AE404" s="39"/>
      <c r="AF404" s="39"/>
      <c r="AG404" s="39"/>
      <c r="AH404" s="39"/>
      <c r="AI404" s="39"/>
      <c r="AJ404" s="39"/>
      <c r="AQ404" s="39"/>
      <c r="AR404" s="39"/>
    </row>
    <row r="405" spans="1:44" ht="12.75" x14ac:dyDescent="0.2">
      <c r="A405" s="88"/>
      <c r="B405" s="39"/>
      <c r="C405" s="39"/>
      <c r="D405" s="39"/>
      <c r="E405" s="41"/>
      <c r="F405" s="41"/>
      <c r="K405" s="41"/>
      <c r="L405" s="41"/>
      <c r="AA405" s="86"/>
      <c r="AB405" s="36"/>
      <c r="AC405" s="36"/>
      <c r="AD405" s="39"/>
      <c r="AE405" s="39"/>
      <c r="AF405" s="39"/>
      <c r="AG405" s="39"/>
      <c r="AH405" s="39"/>
      <c r="AI405" s="39"/>
      <c r="AJ405" s="39"/>
      <c r="AQ405" s="39"/>
      <c r="AR405" s="39"/>
    </row>
    <row r="406" spans="1:44" ht="12.75" x14ac:dyDescent="0.2">
      <c r="A406" s="88"/>
      <c r="B406" s="39"/>
      <c r="C406" s="39"/>
      <c r="D406" s="39"/>
      <c r="E406" s="41"/>
      <c r="F406" s="41"/>
      <c r="K406" s="41"/>
      <c r="L406" s="41"/>
      <c r="AA406" s="86"/>
      <c r="AB406" s="36"/>
      <c r="AC406" s="36"/>
      <c r="AD406" s="39"/>
      <c r="AE406" s="39"/>
      <c r="AF406" s="39"/>
      <c r="AG406" s="39"/>
      <c r="AH406" s="39"/>
      <c r="AI406" s="39"/>
      <c r="AJ406" s="39"/>
      <c r="AQ406" s="39"/>
      <c r="AR406" s="39"/>
    </row>
    <row r="407" spans="1:44" ht="12.75" x14ac:dyDescent="0.2">
      <c r="A407" s="88"/>
      <c r="B407" s="39"/>
      <c r="C407" s="39"/>
      <c r="D407" s="39"/>
      <c r="E407" s="41"/>
      <c r="F407" s="41"/>
      <c r="K407" s="41"/>
      <c r="L407" s="41"/>
      <c r="AA407" s="86"/>
      <c r="AB407" s="36"/>
      <c r="AC407" s="36"/>
      <c r="AD407" s="39"/>
      <c r="AE407" s="39"/>
      <c r="AF407" s="39"/>
      <c r="AG407" s="39"/>
      <c r="AH407" s="39"/>
      <c r="AI407" s="39"/>
      <c r="AJ407" s="39"/>
      <c r="AQ407" s="39"/>
      <c r="AR407" s="39"/>
    </row>
    <row r="408" spans="1:44" ht="12.75" x14ac:dyDescent="0.2">
      <c r="A408" s="88"/>
      <c r="B408" s="39"/>
      <c r="C408" s="39"/>
      <c r="D408" s="39"/>
      <c r="E408" s="41"/>
      <c r="F408" s="41"/>
      <c r="K408" s="41"/>
      <c r="L408" s="41"/>
      <c r="AA408" s="86"/>
      <c r="AB408" s="36"/>
      <c r="AC408" s="36"/>
      <c r="AD408" s="39"/>
      <c r="AE408" s="39"/>
      <c r="AF408" s="39"/>
      <c r="AG408" s="39"/>
      <c r="AH408" s="39"/>
      <c r="AI408" s="39"/>
      <c r="AJ408" s="39"/>
      <c r="AQ408" s="39"/>
      <c r="AR408" s="39"/>
    </row>
    <row r="409" spans="1:44" ht="12.75" x14ac:dyDescent="0.2">
      <c r="A409" s="88"/>
      <c r="B409" s="39"/>
      <c r="C409" s="39"/>
      <c r="D409" s="39"/>
      <c r="E409" s="41"/>
      <c r="F409" s="41"/>
      <c r="K409" s="41"/>
      <c r="L409" s="41"/>
      <c r="AA409" s="86"/>
      <c r="AB409" s="36"/>
      <c r="AC409" s="36"/>
      <c r="AD409" s="39"/>
      <c r="AE409" s="39"/>
      <c r="AF409" s="39"/>
      <c r="AG409" s="39"/>
      <c r="AH409" s="39"/>
      <c r="AI409" s="39"/>
      <c r="AJ409" s="39"/>
      <c r="AQ409" s="39"/>
      <c r="AR409" s="39"/>
    </row>
    <row r="410" spans="1:44" ht="12.75" x14ac:dyDescent="0.2">
      <c r="A410" s="88"/>
      <c r="B410" s="39"/>
      <c r="C410" s="39"/>
      <c r="D410" s="39"/>
      <c r="E410" s="41"/>
      <c r="F410" s="41"/>
      <c r="K410" s="41"/>
      <c r="L410" s="41"/>
      <c r="AA410" s="86"/>
      <c r="AB410" s="36"/>
      <c r="AC410" s="36"/>
      <c r="AD410" s="39"/>
      <c r="AE410" s="39"/>
      <c r="AF410" s="39"/>
      <c r="AG410" s="39"/>
      <c r="AH410" s="39"/>
      <c r="AI410" s="39"/>
      <c r="AJ410" s="39"/>
      <c r="AQ410" s="39"/>
      <c r="AR410" s="39"/>
    </row>
    <row r="411" spans="1:44" ht="12.75" x14ac:dyDescent="0.2">
      <c r="A411" s="88"/>
      <c r="B411" s="39"/>
      <c r="C411" s="39"/>
      <c r="D411" s="39"/>
      <c r="E411" s="41"/>
      <c r="F411" s="41"/>
      <c r="K411" s="41"/>
      <c r="L411" s="41"/>
      <c r="AA411" s="86"/>
      <c r="AB411" s="36"/>
      <c r="AC411" s="36"/>
      <c r="AD411" s="39"/>
      <c r="AE411" s="39"/>
      <c r="AF411" s="39"/>
      <c r="AG411" s="39"/>
      <c r="AH411" s="39"/>
      <c r="AI411" s="39"/>
      <c r="AJ411" s="39"/>
      <c r="AQ411" s="39"/>
      <c r="AR411" s="39"/>
    </row>
    <row r="412" spans="1:44" ht="12.75" x14ac:dyDescent="0.2">
      <c r="A412" s="88"/>
      <c r="B412" s="39"/>
      <c r="C412" s="39"/>
      <c r="D412" s="39"/>
      <c r="E412" s="41"/>
      <c r="F412" s="41"/>
      <c r="K412" s="41"/>
      <c r="L412" s="41"/>
      <c r="AA412" s="86"/>
      <c r="AB412" s="36"/>
      <c r="AC412" s="36"/>
      <c r="AD412" s="39"/>
      <c r="AE412" s="39"/>
      <c r="AF412" s="39"/>
      <c r="AG412" s="39"/>
      <c r="AH412" s="39"/>
      <c r="AI412" s="39"/>
      <c r="AJ412" s="39"/>
      <c r="AQ412" s="39"/>
      <c r="AR412" s="39"/>
    </row>
    <row r="413" spans="1:44" ht="12.75" x14ac:dyDescent="0.2">
      <c r="A413" s="88"/>
      <c r="B413" s="39"/>
      <c r="C413" s="39"/>
      <c r="D413" s="39"/>
      <c r="E413" s="41"/>
      <c r="F413" s="41"/>
      <c r="K413" s="41"/>
      <c r="L413" s="41"/>
      <c r="AA413" s="86"/>
      <c r="AB413" s="36"/>
      <c r="AC413" s="36"/>
      <c r="AD413" s="39"/>
      <c r="AE413" s="39"/>
      <c r="AF413" s="39"/>
      <c r="AG413" s="39"/>
      <c r="AH413" s="39"/>
      <c r="AI413" s="39"/>
      <c r="AJ413" s="39"/>
      <c r="AQ413" s="39"/>
      <c r="AR413" s="39"/>
    </row>
    <row r="414" spans="1:44" ht="12.75" x14ac:dyDescent="0.2">
      <c r="A414" s="88"/>
      <c r="B414" s="39"/>
      <c r="C414" s="39"/>
      <c r="D414" s="39"/>
      <c r="E414" s="41"/>
      <c r="F414" s="41"/>
      <c r="K414" s="41"/>
      <c r="L414" s="41"/>
      <c r="AA414" s="86"/>
      <c r="AB414" s="36"/>
      <c r="AC414" s="36"/>
      <c r="AD414" s="39"/>
      <c r="AE414" s="39"/>
      <c r="AF414" s="39"/>
      <c r="AG414" s="39"/>
      <c r="AH414" s="39"/>
      <c r="AI414" s="39"/>
      <c r="AJ414" s="39"/>
      <c r="AQ414" s="39"/>
      <c r="AR414" s="39"/>
    </row>
    <row r="415" spans="1:44" ht="12.75" x14ac:dyDescent="0.2">
      <c r="A415" s="88"/>
      <c r="B415" s="39"/>
      <c r="C415" s="39"/>
      <c r="D415" s="39"/>
      <c r="E415" s="41"/>
      <c r="F415" s="41"/>
      <c r="K415" s="41"/>
      <c r="L415" s="41"/>
      <c r="AA415" s="86"/>
      <c r="AB415" s="36"/>
      <c r="AC415" s="36"/>
      <c r="AD415" s="39"/>
      <c r="AE415" s="39"/>
      <c r="AF415" s="39"/>
      <c r="AG415" s="39"/>
      <c r="AH415" s="39"/>
      <c r="AI415" s="39"/>
      <c r="AJ415" s="39"/>
      <c r="AQ415" s="39"/>
      <c r="AR415" s="39"/>
    </row>
    <row r="416" spans="1:44" ht="12.75" x14ac:dyDescent="0.2">
      <c r="A416" s="88"/>
      <c r="B416" s="39"/>
      <c r="C416" s="39"/>
      <c r="D416" s="39"/>
      <c r="E416" s="41"/>
      <c r="F416" s="41"/>
      <c r="K416" s="41"/>
      <c r="L416" s="41"/>
      <c r="AA416" s="86"/>
      <c r="AB416" s="36"/>
      <c r="AC416" s="36"/>
      <c r="AD416" s="39"/>
      <c r="AE416" s="39"/>
      <c r="AF416" s="39"/>
      <c r="AG416" s="39"/>
      <c r="AH416" s="39"/>
      <c r="AI416" s="39"/>
      <c r="AJ416" s="39"/>
      <c r="AQ416" s="39"/>
      <c r="AR416" s="39"/>
    </row>
    <row r="417" spans="1:44" ht="12.75" x14ac:dyDescent="0.2">
      <c r="A417" s="88"/>
      <c r="B417" s="39"/>
      <c r="C417" s="39"/>
      <c r="D417" s="39"/>
      <c r="E417" s="41"/>
      <c r="F417" s="41"/>
      <c r="K417" s="41"/>
      <c r="L417" s="41"/>
      <c r="AA417" s="86"/>
      <c r="AB417" s="36"/>
      <c r="AC417" s="36"/>
      <c r="AD417" s="39"/>
      <c r="AE417" s="39"/>
      <c r="AF417" s="39"/>
      <c r="AG417" s="39"/>
      <c r="AH417" s="39"/>
      <c r="AI417" s="39"/>
      <c r="AJ417" s="39"/>
      <c r="AQ417" s="39"/>
      <c r="AR417" s="39"/>
    </row>
    <row r="418" spans="1:44" ht="12.75" x14ac:dyDescent="0.2">
      <c r="A418" s="88"/>
      <c r="B418" s="39"/>
      <c r="C418" s="39"/>
      <c r="D418" s="39"/>
      <c r="E418" s="41"/>
      <c r="F418" s="41"/>
      <c r="K418" s="41"/>
      <c r="L418" s="41"/>
      <c r="AA418" s="86"/>
      <c r="AB418" s="36"/>
      <c r="AC418" s="36"/>
      <c r="AD418" s="39"/>
      <c r="AE418" s="39"/>
      <c r="AF418" s="39"/>
      <c r="AG418" s="39"/>
      <c r="AH418" s="39"/>
      <c r="AI418" s="39"/>
      <c r="AJ418" s="39"/>
      <c r="AQ418" s="39"/>
      <c r="AR418" s="39"/>
    </row>
    <row r="419" spans="1:44" ht="12.75" x14ac:dyDescent="0.2">
      <c r="A419" s="88"/>
      <c r="B419" s="39"/>
      <c r="C419" s="39"/>
      <c r="D419" s="39"/>
      <c r="E419" s="41"/>
      <c r="F419" s="41"/>
      <c r="K419" s="41"/>
      <c r="L419" s="41"/>
      <c r="AA419" s="86"/>
      <c r="AB419" s="36"/>
      <c r="AC419" s="36"/>
      <c r="AD419" s="39"/>
      <c r="AE419" s="39"/>
      <c r="AF419" s="39"/>
      <c r="AG419" s="39"/>
      <c r="AH419" s="39"/>
      <c r="AI419" s="39"/>
      <c r="AJ419" s="39"/>
      <c r="AQ419" s="39"/>
      <c r="AR419" s="39"/>
    </row>
    <row r="420" spans="1:44" ht="12.75" x14ac:dyDescent="0.2">
      <c r="A420" s="88"/>
      <c r="B420" s="39"/>
      <c r="C420" s="39"/>
      <c r="D420" s="39"/>
      <c r="E420" s="41"/>
      <c r="F420" s="41"/>
      <c r="K420" s="41"/>
      <c r="L420" s="41"/>
      <c r="AA420" s="86"/>
      <c r="AB420" s="36"/>
      <c r="AC420" s="36"/>
      <c r="AD420" s="39"/>
      <c r="AE420" s="39"/>
      <c r="AF420" s="39"/>
      <c r="AG420" s="39"/>
      <c r="AH420" s="39"/>
      <c r="AI420" s="39"/>
      <c r="AJ420" s="39"/>
      <c r="AQ420" s="39"/>
      <c r="AR420" s="39"/>
    </row>
    <row r="421" spans="1:44" ht="12.75" x14ac:dyDescent="0.2">
      <c r="A421" s="88"/>
      <c r="B421" s="39"/>
      <c r="C421" s="39"/>
      <c r="D421" s="39"/>
      <c r="E421" s="41"/>
      <c r="F421" s="41"/>
      <c r="K421" s="41"/>
      <c r="L421" s="41"/>
      <c r="AA421" s="86"/>
      <c r="AB421" s="36"/>
      <c r="AC421" s="36"/>
      <c r="AD421" s="39"/>
      <c r="AE421" s="39"/>
      <c r="AF421" s="39"/>
      <c r="AG421" s="39"/>
      <c r="AH421" s="39"/>
      <c r="AI421" s="39"/>
      <c r="AJ421" s="39"/>
      <c r="AQ421" s="39"/>
      <c r="AR421" s="39"/>
    </row>
    <row r="422" spans="1:44" ht="12.75" x14ac:dyDescent="0.2">
      <c r="A422" s="88"/>
      <c r="B422" s="39"/>
      <c r="C422" s="39"/>
      <c r="D422" s="39"/>
      <c r="E422" s="41"/>
      <c r="F422" s="41"/>
      <c r="K422" s="41"/>
      <c r="L422" s="41"/>
      <c r="AA422" s="86"/>
      <c r="AB422" s="36"/>
      <c r="AC422" s="36"/>
      <c r="AD422" s="39"/>
      <c r="AE422" s="39"/>
      <c r="AF422" s="39"/>
      <c r="AG422" s="39"/>
      <c r="AH422" s="39"/>
      <c r="AI422" s="39"/>
      <c r="AJ422" s="39"/>
      <c r="AQ422" s="39"/>
      <c r="AR422" s="39"/>
    </row>
    <row r="423" spans="1:44" ht="12.75" x14ac:dyDescent="0.2">
      <c r="A423" s="88"/>
      <c r="B423" s="39"/>
      <c r="C423" s="39"/>
      <c r="D423" s="39"/>
      <c r="E423" s="41"/>
      <c r="F423" s="41"/>
      <c r="K423" s="41"/>
      <c r="L423" s="41"/>
      <c r="AA423" s="86"/>
      <c r="AB423" s="36"/>
      <c r="AC423" s="36"/>
      <c r="AD423" s="39"/>
      <c r="AE423" s="39"/>
      <c r="AF423" s="39"/>
      <c r="AG423" s="39"/>
      <c r="AH423" s="39"/>
      <c r="AI423" s="39"/>
      <c r="AJ423" s="39"/>
      <c r="AQ423" s="39"/>
      <c r="AR423" s="39"/>
    </row>
    <row r="424" spans="1:44" ht="12.75" x14ac:dyDescent="0.2">
      <c r="A424" s="88"/>
      <c r="B424" s="39"/>
      <c r="C424" s="39"/>
      <c r="D424" s="39"/>
      <c r="E424" s="41"/>
      <c r="F424" s="41"/>
      <c r="K424" s="41"/>
      <c r="L424" s="41"/>
      <c r="AA424" s="86"/>
      <c r="AB424" s="36"/>
      <c r="AC424" s="36"/>
      <c r="AD424" s="39"/>
      <c r="AE424" s="39"/>
      <c r="AF424" s="39"/>
      <c r="AG424" s="39"/>
      <c r="AH424" s="39"/>
      <c r="AI424" s="39"/>
      <c r="AJ424" s="39"/>
      <c r="AQ424" s="39"/>
      <c r="AR424" s="39"/>
    </row>
    <row r="425" spans="1:44" ht="12.75" x14ac:dyDescent="0.2">
      <c r="A425" s="88"/>
      <c r="B425" s="39"/>
      <c r="C425" s="39"/>
      <c r="D425" s="39"/>
      <c r="E425" s="41"/>
      <c r="F425" s="41"/>
      <c r="K425" s="41"/>
      <c r="L425" s="41"/>
      <c r="AA425" s="86"/>
      <c r="AB425" s="36"/>
      <c r="AC425" s="36"/>
      <c r="AD425" s="39"/>
      <c r="AE425" s="39"/>
      <c r="AF425" s="39"/>
      <c r="AG425" s="39"/>
      <c r="AH425" s="39"/>
      <c r="AI425" s="39"/>
      <c r="AJ425" s="39"/>
      <c r="AQ425" s="39"/>
      <c r="AR425" s="39"/>
    </row>
    <row r="426" spans="1:44" ht="12.75" x14ac:dyDescent="0.2">
      <c r="A426" s="88"/>
      <c r="B426" s="39"/>
      <c r="C426" s="39"/>
      <c r="D426" s="39"/>
      <c r="E426" s="41"/>
      <c r="F426" s="41"/>
      <c r="K426" s="41"/>
      <c r="L426" s="41"/>
      <c r="AA426" s="86"/>
      <c r="AB426" s="36"/>
      <c r="AC426" s="36"/>
      <c r="AD426" s="39"/>
      <c r="AE426" s="39"/>
      <c r="AF426" s="39"/>
      <c r="AG426" s="39"/>
      <c r="AH426" s="39"/>
      <c r="AI426" s="39"/>
      <c r="AJ426" s="39"/>
      <c r="AQ426" s="39"/>
      <c r="AR426" s="39"/>
    </row>
    <row r="427" spans="1:44" ht="12.75" x14ac:dyDescent="0.2">
      <c r="A427" s="88"/>
      <c r="B427" s="39"/>
      <c r="C427" s="39"/>
      <c r="D427" s="39"/>
      <c r="E427" s="41"/>
      <c r="F427" s="41"/>
      <c r="K427" s="41"/>
      <c r="L427" s="41"/>
      <c r="AA427" s="86"/>
      <c r="AB427" s="36"/>
      <c r="AC427" s="36"/>
      <c r="AD427" s="39"/>
      <c r="AE427" s="39"/>
      <c r="AF427" s="39"/>
      <c r="AG427" s="39"/>
      <c r="AH427" s="39"/>
      <c r="AI427" s="39"/>
      <c r="AJ427" s="39"/>
      <c r="AQ427" s="39"/>
      <c r="AR427" s="39"/>
    </row>
    <row r="428" spans="1:44" ht="12.75" x14ac:dyDescent="0.2">
      <c r="A428" s="88"/>
      <c r="B428" s="39"/>
      <c r="C428" s="39"/>
      <c r="D428" s="39"/>
      <c r="E428" s="41"/>
      <c r="F428" s="41"/>
      <c r="K428" s="41"/>
      <c r="L428" s="41"/>
      <c r="AA428" s="86"/>
      <c r="AB428" s="36"/>
      <c r="AC428" s="36"/>
      <c r="AD428" s="39"/>
      <c r="AE428" s="39"/>
      <c r="AF428" s="39"/>
      <c r="AG428" s="39"/>
      <c r="AH428" s="39"/>
      <c r="AI428" s="39"/>
      <c r="AJ428" s="39"/>
      <c r="AQ428" s="39"/>
      <c r="AR428" s="39"/>
    </row>
    <row r="429" spans="1:44" ht="12.75" x14ac:dyDescent="0.2">
      <c r="A429" s="88"/>
      <c r="B429" s="39"/>
      <c r="C429" s="39"/>
      <c r="D429" s="39"/>
      <c r="E429" s="41"/>
      <c r="F429" s="41"/>
      <c r="K429" s="41"/>
      <c r="L429" s="41"/>
      <c r="AA429" s="86"/>
      <c r="AB429" s="36"/>
      <c r="AC429" s="36"/>
      <c r="AD429" s="39"/>
      <c r="AE429" s="39"/>
      <c r="AF429" s="39"/>
      <c r="AG429" s="39"/>
      <c r="AH429" s="39"/>
      <c r="AI429" s="39"/>
      <c r="AJ429" s="39"/>
      <c r="AQ429" s="39"/>
      <c r="AR429" s="39"/>
    </row>
    <row r="430" spans="1:44" ht="12.75" x14ac:dyDescent="0.2">
      <c r="A430" s="88"/>
      <c r="B430" s="39"/>
      <c r="C430" s="39"/>
      <c r="D430" s="39"/>
      <c r="E430" s="41"/>
      <c r="F430" s="41"/>
      <c r="K430" s="41"/>
      <c r="L430" s="41"/>
      <c r="AA430" s="86"/>
      <c r="AB430" s="36"/>
      <c r="AC430" s="36"/>
      <c r="AD430" s="39"/>
      <c r="AE430" s="39"/>
      <c r="AF430" s="39"/>
      <c r="AG430" s="39"/>
      <c r="AH430" s="39"/>
      <c r="AI430" s="39"/>
      <c r="AJ430" s="39"/>
      <c r="AQ430" s="39"/>
      <c r="AR430" s="39"/>
    </row>
    <row r="431" spans="1:44" ht="12.75" x14ac:dyDescent="0.2">
      <c r="A431" s="88"/>
      <c r="B431" s="39"/>
      <c r="C431" s="39"/>
      <c r="D431" s="39"/>
      <c r="E431" s="41"/>
      <c r="F431" s="41"/>
      <c r="K431" s="41"/>
      <c r="L431" s="41"/>
      <c r="AA431" s="86"/>
      <c r="AB431" s="36"/>
      <c r="AC431" s="36"/>
      <c r="AD431" s="39"/>
      <c r="AE431" s="39"/>
      <c r="AF431" s="39"/>
      <c r="AG431" s="39"/>
      <c r="AH431" s="39"/>
      <c r="AI431" s="39"/>
      <c r="AJ431" s="39"/>
      <c r="AQ431" s="39"/>
      <c r="AR431" s="39"/>
    </row>
    <row r="432" spans="1:44" ht="12.75" x14ac:dyDescent="0.2">
      <c r="A432" s="88"/>
      <c r="B432" s="39"/>
      <c r="C432" s="39"/>
      <c r="D432" s="39"/>
      <c r="E432" s="41"/>
      <c r="F432" s="41"/>
      <c r="K432" s="41"/>
      <c r="L432" s="41"/>
      <c r="AA432" s="86"/>
      <c r="AB432" s="36"/>
      <c r="AC432" s="36"/>
      <c r="AD432" s="39"/>
      <c r="AE432" s="39"/>
      <c r="AF432" s="39"/>
      <c r="AG432" s="39"/>
      <c r="AH432" s="39"/>
      <c r="AI432" s="39"/>
      <c r="AJ432" s="39"/>
      <c r="AQ432" s="39"/>
      <c r="AR432" s="39"/>
    </row>
    <row r="433" spans="1:44" ht="12.75" x14ac:dyDescent="0.2">
      <c r="A433" s="88"/>
      <c r="B433" s="39"/>
      <c r="C433" s="39"/>
      <c r="D433" s="39"/>
      <c r="E433" s="41"/>
      <c r="F433" s="41"/>
      <c r="K433" s="41"/>
      <c r="L433" s="41"/>
      <c r="AA433" s="86"/>
      <c r="AB433" s="36"/>
      <c r="AC433" s="36"/>
      <c r="AD433" s="39"/>
      <c r="AE433" s="39"/>
      <c r="AF433" s="39"/>
      <c r="AG433" s="39"/>
      <c r="AH433" s="39"/>
      <c r="AI433" s="39"/>
      <c r="AJ433" s="39"/>
      <c r="AQ433" s="39"/>
      <c r="AR433" s="39"/>
    </row>
    <row r="434" spans="1:44" ht="12.75" x14ac:dyDescent="0.2">
      <c r="A434" s="88"/>
      <c r="B434" s="39"/>
      <c r="C434" s="39"/>
      <c r="D434" s="39"/>
      <c r="E434" s="41"/>
      <c r="F434" s="41"/>
      <c r="K434" s="41"/>
      <c r="L434" s="41"/>
      <c r="AA434" s="86"/>
      <c r="AB434" s="36"/>
      <c r="AC434" s="36"/>
      <c r="AD434" s="39"/>
      <c r="AE434" s="39"/>
      <c r="AF434" s="39"/>
      <c r="AG434" s="39"/>
      <c r="AH434" s="39"/>
      <c r="AI434" s="39"/>
      <c r="AJ434" s="39"/>
      <c r="AQ434" s="39"/>
      <c r="AR434" s="39"/>
    </row>
    <row r="435" spans="1:44" ht="12.75" x14ac:dyDescent="0.2">
      <c r="A435" s="88"/>
      <c r="B435" s="39"/>
      <c r="C435" s="39"/>
      <c r="D435" s="39"/>
      <c r="E435" s="41"/>
      <c r="F435" s="41"/>
      <c r="K435" s="41"/>
      <c r="L435" s="41"/>
      <c r="AA435" s="86"/>
      <c r="AB435" s="36"/>
      <c r="AC435" s="36"/>
      <c r="AD435" s="39"/>
      <c r="AE435" s="39"/>
      <c r="AF435" s="39"/>
      <c r="AG435" s="39"/>
      <c r="AH435" s="39"/>
      <c r="AI435" s="39"/>
      <c r="AJ435" s="39"/>
      <c r="AQ435" s="39"/>
      <c r="AR435" s="39"/>
    </row>
    <row r="436" spans="1:44" ht="12.75" x14ac:dyDescent="0.2">
      <c r="A436" s="88"/>
      <c r="B436" s="39"/>
      <c r="C436" s="39"/>
      <c r="D436" s="39"/>
      <c r="E436" s="41"/>
      <c r="F436" s="41"/>
      <c r="K436" s="41"/>
      <c r="L436" s="41"/>
      <c r="AA436" s="86"/>
      <c r="AB436" s="36"/>
      <c r="AC436" s="36"/>
      <c r="AD436" s="39"/>
      <c r="AE436" s="39"/>
      <c r="AF436" s="39"/>
      <c r="AG436" s="39"/>
      <c r="AH436" s="39"/>
      <c r="AI436" s="39"/>
      <c r="AJ436" s="39"/>
      <c r="AQ436" s="39"/>
      <c r="AR436" s="39"/>
    </row>
    <row r="437" spans="1:44" ht="12.75" x14ac:dyDescent="0.2">
      <c r="A437" s="88"/>
      <c r="B437" s="39"/>
      <c r="C437" s="39"/>
      <c r="D437" s="39"/>
      <c r="E437" s="41"/>
      <c r="F437" s="41"/>
      <c r="K437" s="41"/>
      <c r="L437" s="41"/>
      <c r="AA437" s="86"/>
      <c r="AB437" s="36"/>
      <c r="AC437" s="36"/>
      <c r="AD437" s="39"/>
      <c r="AE437" s="39"/>
      <c r="AF437" s="39"/>
      <c r="AG437" s="39"/>
      <c r="AH437" s="39"/>
      <c r="AI437" s="39"/>
      <c r="AJ437" s="39"/>
      <c r="AQ437" s="39"/>
      <c r="AR437" s="39"/>
    </row>
    <row r="438" spans="1:44" ht="12.75" x14ac:dyDescent="0.2">
      <c r="A438" s="88"/>
      <c r="B438" s="39"/>
      <c r="C438" s="39"/>
      <c r="D438" s="39"/>
      <c r="E438" s="41"/>
      <c r="F438" s="41"/>
      <c r="K438" s="41"/>
      <c r="L438" s="41"/>
      <c r="AA438" s="86"/>
      <c r="AB438" s="36"/>
      <c r="AC438" s="36"/>
      <c r="AD438" s="39"/>
      <c r="AE438" s="39"/>
      <c r="AF438" s="39"/>
      <c r="AG438" s="39"/>
      <c r="AH438" s="39"/>
      <c r="AI438" s="39"/>
      <c r="AJ438" s="39"/>
      <c r="AQ438" s="39"/>
      <c r="AR438" s="39"/>
    </row>
    <row r="439" spans="1:44" ht="12.75" x14ac:dyDescent="0.2">
      <c r="A439" s="88"/>
      <c r="B439" s="39"/>
      <c r="C439" s="39"/>
      <c r="D439" s="39"/>
      <c r="E439" s="41"/>
      <c r="F439" s="41"/>
      <c r="K439" s="41"/>
      <c r="L439" s="41"/>
      <c r="AA439" s="86"/>
      <c r="AB439" s="36"/>
      <c r="AC439" s="36"/>
      <c r="AD439" s="39"/>
      <c r="AE439" s="39"/>
      <c r="AF439" s="39"/>
      <c r="AG439" s="39"/>
      <c r="AH439" s="39"/>
      <c r="AI439" s="39"/>
      <c r="AJ439" s="39"/>
      <c r="AQ439" s="39"/>
      <c r="AR439" s="39"/>
    </row>
    <row r="440" spans="1:44" ht="12.75" x14ac:dyDescent="0.2">
      <c r="A440" s="88"/>
      <c r="B440" s="39"/>
      <c r="C440" s="39"/>
      <c r="D440" s="39"/>
      <c r="E440" s="41"/>
      <c r="F440" s="41"/>
      <c r="K440" s="41"/>
      <c r="L440" s="41"/>
      <c r="AA440" s="86"/>
      <c r="AB440" s="36"/>
      <c r="AC440" s="36"/>
      <c r="AD440" s="39"/>
      <c r="AE440" s="39"/>
      <c r="AF440" s="39"/>
      <c r="AG440" s="39"/>
      <c r="AH440" s="39"/>
      <c r="AI440" s="39"/>
      <c r="AJ440" s="39"/>
      <c r="AQ440" s="39"/>
      <c r="AR440" s="39"/>
    </row>
    <row r="441" spans="1:44" ht="12.75" x14ac:dyDescent="0.2">
      <c r="A441" s="88"/>
      <c r="B441" s="39"/>
      <c r="C441" s="39"/>
      <c r="D441" s="39"/>
      <c r="E441" s="41"/>
      <c r="F441" s="41"/>
      <c r="K441" s="41"/>
      <c r="L441" s="41"/>
      <c r="AA441" s="86"/>
      <c r="AB441" s="36"/>
      <c r="AC441" s="36"/>
      <c r="AD441" s="39"/>
      <c r="AE441" s="39"/>
      <c r="AF441" s="39"/>
      <c r="AG441" s="39"/>
      <c r="AH441" s="39"/>
      <c r="AI441" s="39"/>
      <c r="AJ441" s="39"/>
      <c r="AQ441" s="39"/>
      <c r="AR441" s="39"/>
    </row>
    <row r="442" spans="1:44" ht="12.75" x14ac:dyDescent="0.2">
      <c r="A442" s="88"/>
      <c r="B442" s="39"/>
      <c r="C442" s="39"/>
      <c r="D442" s="39"/>
      <c r="E442" s="41"/>
      <c r="F442" s="41"/>
      <c r="K442" s="41"/>
      <c r="L442" s="41"/>
      <c r="AA442" s="86"/>
      <c r="AB442" s="36"/>
      <c r="AC442" s="36"/>
      <c r="AD442" s="39"/>
      <c r="AE442" s="39"/>
      <c r="AF442" s="39"/>
      <c r="AG442" s="39"/>
      <c r="AH442" s="39"/>
      <c r="AI442" s="39"/>
      <c r="AJ442" s="39"/>
      <c r="AQ442" s="39"/>
      <c r="AR442" s="39"/>
    </row>
    <row r="443" spans="1:44" ht="12.75" x14ac:dyDescent="0.2">
      <c r="A443" s="88"/>
      <c r="B443" s="39"/>
      <c r="C443" s="39"/>
      <c r="D443" s="39"/>
      <c r="E443" s="41"/>
      <c r="F443" s="41"/>
      <c r="K443" s="41"/>
      <c r="L443" s="41"/>
      <c r="AA443" s="86"/>
      <c r="AB443" s="36"/>
      <c r="AC443" s="36"/>
      <c r="AD443" s="39"/>
      <c r="AE443" s="39"/>
      <c r="AF443" s="39"/>
      <c r="AG443" s="39"/>
      <c r="AH443" s="39"/>
      <c r="AI443" s="39"/>
      <c r="AJ443" s="39"/>
      <c r="AQ443" s="39"/>
      <c r="AR443" s="39"/>
    </row>
    <row r="444" spans="1:44" ht="12.75" x14ac:dyDescent="0.2">
      <c r="A444" s="88"/>
      <c r="B444" s="39"/>
      <c r="C444" s="39"/>
      <c r="D444" s="39"/>
      <c r="E444" s="41"/>
      <c r="F444" s="41"/>
      <c r="K444" s="41"/>
      <c r="L444" s="41"/>
      <c r="AA444" s="86"/>
      <c r="AB444" s="36"/>
      <c r="AC444" s="36"/>
      <c r="AD444" s="39"/>
      <c r="AE444" s="39"/>
      <c r="AF444" s="39"/>
      <c r="AG444" s="39"/>
      <c r="AH444" s="39"/>
      <c r="AI444" s="39"/>
      <c r="AJ444" s="39"/>
      <c r="AQ444" s="39"/>
      <c r="AR444" s="39"/>
    </row>
    <row r="445" spans="1:44" ht="12.75" x14ac:dyDescent="0.2">
      <c r="A445" s="88"/>
      <c r="B445" s="39"/>
      <c r="C445" s="39"/>
      <c r="D445" s="39"/>
      <c r="E445" s="41"/>
      <c r="F445" s="41"/>
      <c r="K445" s="41"/>
      <c r="L445" s="41"/>
      <c r="AA445" s="86"/>
      <c r="AB445" s="36"/>
      <c r="AC445" s="36"/>
      <c r="AD445" s="39"/>
      <c r="AE445" s="39"/>
      <c r="AF445" s="39"/>
      <c r="AG445" s="39"/>
      <c r="AH445" s="39"/>
      <c r="AI445" s="39"/>
      <c r="AJ445" s="39"/>
      <c r="AQ445" s="39"/>
      <c r="AR445" s="39"/>
    </row>
    <row r="446" spans="1:44" ht="12.75" x14ac:dyDescent="0.2">
      <c r="A446" s="88"/>
      <c r="B446" s="39"/>
      <c r="C446" s="39"/>
      <c r="D446" s="39"/>
      <c r="E446" s="41"/>
      <c r="F446" s="41"/>
      <c r="K446" s="41"/>
      <c r="L446" s="41"/>
      <c r="AA446" s="86"/>
      <c r="AB446" s="36"/>
      <c r="AC446" s="36"/>
      <c r="AD446" s="39"/>
      <c r="AE446" s="39"/>
      <c r="AF446" s="39"/>
      <c r="AG446" s="39"/>
      <c r="AH446" s="39"/>
      <c r="AI446" s="39"/>
      <c r="AJ446" s="39"/>
      <c r="AQ446" s="39"/>
      <c r="AR446" s="39"/>
    </row>
    <row r="447" spans="1:44" ht="12.75" x14ac:dyDescent="0.2">
      <c r="A447" s="88"/>
      <c r="B447" s="39"/>
      <c r="C447" s="39"/>
      <c r="D447" s="39"/>
      <c r="E447" s="41"/>
      <c r="F447" s="41"/>
      <c r="K447" s="41"/>
      <c r="L447" s="41"/>
      <c r="AA447" s="86"/>
      <c r="AB447" s="36"/>
      <c r="AC447" s="36"/>
      <c r="AD447" s="39"/>
      <c r="AE447" s="39"/>
      <c r="AF447" s="39"/>
      <c r="AG447" s="39"/>
      <c r="AH447" s="39"/>
      <c r="AI447" s="39"/>
      <c r="AJ447" s="39"/>
      <c r="AQ447" s="39"/>
      <c r="AR447" s="39"/>
    </row>
    <row r="448" spans="1:44" ht="12.75" x14ac:dyDescent="0.2">
      <c r="A448" s="88"/>
      <c r="B448" s="39"/>
      <c r="C448" s="39"/>
      <c r="D448" s="39"/>
      <c r="E448" s="41"/>
      <c r="F448" s="41"/>
      <c r="K448" s="41"/>
      <c r="L448" s="41"/>
      <c r="AA448" s="86"/>
      <c r="AB448" s="36"/>
      <c r="AC448" s="36"/>
      <c r="AD448" s="39"/>
      <c r="AE448" s="39"/>
      <c r="AF448" s="39"/>
      <c r="AG448" s="39"/>
      <c r="AH448" s="39"/>
      <c r="AI448" s="39"/>
      <c r="AJ448" s="39"/>
      <c r="AQ448" s="39"/>
      <c r="AR448" s="39"/>
    </row>
    <row r="449" spans="1:44" ht="12.75" x14ac:dyDescent="0.2">
      <c r="A449" s="88"/>
      <c r="B449" s="39"/>
      <c r="C449" s="39"/>
      <c r="D449" s="39"/>
      <c r="E449" s="41"/>
      <c r="F449" s="41"/>
      <c r="K449" s="41"/>
      <c r="L449" s="41"/>
      <c r="AA449" s="86"/>
      <c r="AB449" s="36"/>
      <c r="AC449" s="36"/>
      <c r="AD449" s="39"/>
      <c r="AE449" s="39"/>
      <c r="AF449" s="39"/>
      <c r="AG449" s="39"/>
      <c r="AH449" s="39"/>
      <c r="AI449" s="39"/>
      <c r="AJ449" s="39"/>
      <c r="AQ449" s="39"/>
      <c r="AR449" s="39"/>
    </row>
    <row r="450" spans="1:44" ht="12.75" x14ac:dyDescent="0.2">
      <c r="A450" s="88"/>
      <c r="B450" s="39"/>
      <c r="C450" s="39"/>
      <c r="D450" s="39"/>
      <c r="E450" s="41"/>
      <c r="F450" s="41"/>
      <c r="K450" s="41"/>
      <c r="L450" s="41"/>
      <c r="AA450" s="86"/>
      <c r="AB450" s="36"/>
      <c r="AC450" s="36"/>
      <c r="AD450" s="39"/>
      <c r="AE450" s="39"/>
      <c r="AF450" s="39"/>
      <c r="AG450" s="39"/>
      <c r="AH450" s="39"/>
      <c r="AI450" s="39"/>
      <c r="AJ450" s="39"/>
      <c r="AQ450" s="39"/>
      <c r="AR450" s="39"/>
    </row>
    <row r="451" spans="1:44" ht="12.75" x14ac:dyDescent="0.2">
      <c r="A451" s="88"/>
      <c r="B451" s="39"/>
      <c r="C451" s="39"/>
      <c r="D451" s="39"/>
      <c r="E451" s="41"/>
      <c r="F451" s="41"/>
      <c r="K451" s="41"/>
      <c r="L451" s="41"/>
      <c r="AA451" s="86"/>
      <c r="AB451" s="36"/>
      <c r="AC451" s="36"/>
      <c r="AD451" s="39"/>
      <c r="AE451" s="39"/>
      <c r="AF451" s="39"/>
      <c r="AG451" s="39"/>
      <c r="AH451" s="39"/>
      <c r="AI451" s="39"/>
      <c r="AJ451" s="39"/>
      <c r="AQ451" s="39"/>
      <c r="AR451" s="39"/>
    </row>
    <row r="452" spans="1:44" ht="12.75" x14ac:dyDescent="0.2">
      <c r="A452" s="88"/>
      <c r="B452" s="39"/>
      <c r="C452" s="39"/>
      <c r="D452" s="39"/>
      <c r="E452" s="41"/>
      <c r="F452" s="41"/>
      <c r="K452" s="41"/>
      <c r="L452" s="41"/>
      <c r="AA452" s="86"/>
      <c r="AB452" s="36"/>
      <c r="AC452" s="36"/>
      <c r="AD452" s="39"/>
      <c r="AE452" s="39"/>
      <c r="AF452" s="39"/>
      <c r="AG452" s="39"/>
      <c r="AH452" s="39"/>
      <c r="AI452" s="39"/>
      <c r="AJ452" s="39"/>
      <c r="AQ452" s="39"/>
      <c r="AR452" s="39"/>
    </row>
    <row r="453" spans="1:44" ht="12.75" x14ac:dyDescent="0.2">
      <c r="A453" s="88"/>
      <c r="B453" s="39"/>
      <c r="C453" s="39"/>
      <c r="D453" s="39"/>
      <c r="E453" s="41"/>
      <c r="F453" s="41"/>
      <c r="K453" s="41"/>
      <c r="L453" s="41"/>
      <c r="AA453" s="86"/>
      <c r="AB453" s="36"/>
      <c r="AC453" s="36"/>
      <c r="AD453" s="39"/>
      <c r="AE453" s="39"/>
      <c r="AF453" s="39"/>
      <c r="AG453" s="39"/>
      <c r="AH453" s="39"/>
      <c r="AI453" s="39"/>
      <c r="AJ453" s="39"/>
      <c r="AQ453" s="39"/>
      <c r="AR453" s="39"/>
    </row>
    <row r="454" spans="1:44" ht="12.75" x14ac:dyDescent="0.2">
      <c r="A454" s="88"/>
      <c r="B454" s="39"/>
      <c r="C454" s="39"/>
      <c r="D454" s="39"/>
      <c r="E454" s="41"/>
      <c r="F454" s="41"/>
      <c r="K454" s="41"/>
      <c r="L454" s="41"/>
      <c r="AA454" s="86"/>
      <c r="AB454" s="36"/>
      <c r="AC454" s="36"/>
      <c r="AD454" s="39"/>
      <c r="AE454" s="39"/>
      <c r="AF454" s="39"/>
      <c r="AG454" s="39"/>
      <c r="AH454" s="39"/>
      <c r="AI454" s="39"/>
      <c r="AJ454" s="39"/>
      <c r="AQ454" s="39"/>
      <c r="AR454" s="39"/>
    </row>
    <row r="455" spans="1:44" ht="12.75" x14ac:dyDescent="0.2">
      <c r="A455" s="88"/>
      <c r="B455" s="39"/>
      <c r="C455" s="39"/>
      <c r="D455" s="39"/>
      <c r="E455" s="41"/>
      <c r="F455" s="41"/>
      <c r="K455" s="41"/>
      <c r="L455" s="41"/>
      <c r="AA455" s="86"/>
      <c r="AB455" s="36"/>
      <c r="AC455" s="36"/>
      <c r="AD455" s="39"/>
      <c r="AE455" s="39"/>
      <c r="AF455" s="39"/>
      <c r="AG455" s="39"/>
      <c r="AH455" s="39"/>
      <c r="AI455" s="39"/>
      <c r="AJ455" s="39"/>
      <c r="AQ455" s="39"/>
      <c r="AR455" s="39"/>
    </row>
    <row r="456" spans="1:44" ht="12.75" x14ac:dyDescent="0.2">
      <c r="A456" s="88"/>
      <c r="B456" s="39"/>
      <c r="C456" s="39"/>
      <c r="D456" s="39"/>
      <c r="E456" s="41"/>
      <c r="F456" s="41"/>
      <c r="K456" s="41"/>
      <c r="L456" s="41"/>
      <c r="AA456" s="86"/>
      <c r="AB456" s="36"/>
      <c r="AC456" s="36"/>
      <c r="AD456" s="39"/>
      <c r="AE456" s="39"/>
      <c r="AF456" s="39"/>
      <c r="AG456" s="39"/>
      <c r="AH456" s="39"/>
      <c r="AI456" s="39"/>
      <c r="AJ456" s="39"/>
      <c r="AQ456" s="39"/>
      <c r="AR456" s="39"/>
    </row>
    <row r="457" spans="1:44" ht="12.75" x14ac:dyDescent="0.2">
      <c r="A457" s="88"/>
      <c r="B457" s="39"/>
      <c r="C457" s="39"/>
      <c r="D457" s="39"/>
      <c r="E457" s="41"/>
      <c r="F457" s="41"/>
      <c r="K457" s="41"/>
      <c r="L457" s="41"/>
      <c r="AA457" s="86"/>
      <c r="AB457" s="36"/>
      <c r="AC457" s="36"/>
      <c r="AD457" s="39"/>
      <c r="AE457" s="39"/>
      <c r="AF457" s="39"/>
      <c r="AG457" s="39"/>
      <c r="AH457" s="39"/>
      <c r="AI457" s="39"/>
      <c r="AJ457" s="39"/>
      <c r="AQ457" s="39"/>
      <c r="AR457" s="39"/>
    </row>
    <row r="458" spans="1:44" ht="12.75" x14ac:dyDescent="0.2">
      <c r="A458" s="88"/>
      <c r="B458" s="39"/>
      <c r="C458" s="39"/>
      <c r="D458" s="39"/>
      <c r="E458" s="41"/>
      <c r="F458" s="41"/>
      <c r="K458" s="41"/>
      <c r="L458" s="41"/>
      <c r="AA458" s="86"/>
      <c r="AB458" s="36"/>
      <c r="AC458" s="36"/>
      <c r="AD458" s="39"/>
      <c r="AE458" s="39"/>
      <c r="AF458" s="39"/>
      <c r="AG458" s="39"/>
      <c r="AH458" s="39"/>
      <c r="AI458" s="39"/>
      <c r="AJ458" s="39"/>
      <c r="AQ458" s="39"/>
      <c r="AR458" s="39"/>
    </row>
    <row r="459" spans="1:44" ht="12.75" x14ac:dyDescent="0.2">
      <c r="A459" s="88"/>
      <c r="B459" s="39"/>
      <c r="C459" s="39"/>
      <c r="D459" s="39"/>
      <c r="E459" s="41"/>
      <c r="F459" s="41"/>
      <c r="K459" s="41"/>
      <c r="L459" s="41"/>
      <c r="AA459" s="86"/>
      <c r="AB459" s="36"/>
      <c r="AC459" s="36"/>
      <c r="AD459" s="39"/>
      <c r="AE459" s="39"/>
      <c r="AF459" s="39"/>
      <c r="AG459" s="39"/>
      <c r="AH459" s="39"/>
      <c r="AI459" s="39"/>
      <c r="AJ459" s="39"/>
      <c r="AQ459" s="39"/>
      <c r="AR459" s="39"/>
    </row>
    <row r="460" spans="1:44" ht="12.75" x14ac:dyDescent="0.2">
      <c r="A460" s="88"/>
      <c r="B460" s="39"/>
      <c r="C460" s="39"/>
      <c r="D460" s="39"/>
      <c r="E460" s="41"/>
      <c r="F460" s="41"/>
      <c r="K460" s="41"/>
      <c r="L460" s="41"/>
      <c r="AA460" s="86"/>
      <c r="AB460" s="36"/>
      <c r="AC460" s="36"/>
      <c r="AD460" s="39"/>
      <c r="AE460" s="39"/>
      <c r="AF460" s="39"/>
      <c r="AG460" s="39"/>
      <c r="AH460" s="39"/>
      <c r="AI460" s="39"/>
      <c r="AJ460" s="39"/>
      <c r="AQ460" s="39"/>
      <c r="AR460" s="39"/>
    </row>
    <row r="461" spans="1:44" ht="12.75" x14ac:dyDescent="0.2">
      <c r="A461" s="88"/>
      <c r="B461" s="39"/>
      <c r="C461" s="39"/>
      <c r="D461" s="39"/>
      <c r="E461" s="41"/>
      <c r="F461" s="41"/>
      <c r="K461" s="41"/>
      <c r="L461" s="41"/>
      <c r="AA461" s="86"/>
      <c r="AB461" s="36"/>
      <c r="AC461" s="36"/>
      <c r="AD461" s="39"/>
      <c r="AE461" s="39"/>
      <c r="AF461" s="39"/>
      <c r="AG461" s="39"/>
      <c r="AH461" s="39"/>
      <c r="AI461" s="39"/>
      <c r="AJ461" s="39"/>
      <c r="AQ461" s="39"/>
      <c r="AR461" s="39"/>
    </row>
    <row r="462" spans="1:44" ht="12.75" x14ac:dyDescent="0.2">
      <c r="A462" s="88"/>
      <c r="B462" s="39"/>
      <c r="C462" s="39"/>
      <c r="D462" s="39"/>
      <c r="E462" s="41"/>
      <c r="F462" s="41"/>
      <c r="K462" s="41"/>
      <c r="L462" s="41"/>
      <c r="AA462" s="86"/>
      <c r="AB462" s="36"/>
      <c r="AC462" s="36"/>
      <c r="AD462" s="39"/>
      <c r="AE462" s="39"/>
      <c r="AF462" s="39"/>
      <c r="AG462" s="39"/>
      <c r="AH462" s="39"/>
      <c r="AI462" s="39"/>
      <c r="AJ462" s="39"/>
      <c r="AQ462" s="39"/>
      <c r="AR462" s="39"/>
    </row>
    <row r="463" spans="1:44" ht="12.75" x14ac:dyDescent="0.2">
      <c r="A463" s="88"/>
      <c r="B463" s="39"/>
      <c r="C463" s="39"/>
      <c r="D463" s="39"/>
      <c r="E463" s="41"/>
      <c r="F463" s="41"/>
      <c r="K463" s="41"/>
      <c r="L463" s="41"/>
      <c r="AA463" s="86"/>
      <c r="AB463" s="36"/>
      <c r="AC463" s="36"/>
      <c r="AD463" s="39"/>
      <c r="AE463" s="39"/>
      <c r="AF463" s="39"/>
      <c r="AG463" s="39"/>
      <c r="AH463" s="39"/>
      <c r="AI463" s="39"/>
      <c r="AJ463" s="39"/>
      <c r="AQ463" s="39"/>
      <c r="AR463" s="39"/>
    </row>
    <row r="464" spans="1:44" ht="12.75" x14ac:dyDescent="0.2">
      <c r="A464" s="88"/>
      <c r="B464" s="39"/>
      <c r="C464" s="39"/>
      <c r="D464" s="39"/>
      <c r="E464" s="41"/>
      <c r="F464" s="41"/>
      <c r="K464" s="41"/>
      <c r="L464" s="41"/>
      <c r="AA464" s="86"/>
      <c r="AB464" s="36"/>
      <c r="AC464" s="36"/>
      <c r="AD464" s="39"/>
      <c r="AE464" s="39"/>
      <c r="AF464" s="39"/>
      <c r="AG464" s="39"/>
      <c r="AH464" s="39"/>
      <c r="AI464" s="39"/>
      <c r="AJ464" s="39"/>
      <c r="AQ464" s="39"/>
      <c r="AR464" s="39"/>
    </row>
    <row r="465" spans="1:44" ht="12.75" x14ac:dyDescent="0.2">
      <c r="A465" s="88"/>
      <c r="B465" s="39"/>
      <c r="C465" s="39"/>
      <c r="D465" s="39"/>
      <c r="E465" s="41"/>
      <c r="F465" s="41"/>
      <c r="K465" s="41"/>
      <c r="L465" s="41"/>
      <c r="AA465" s="86"/>
      <c r="AB465" s="36"/>
      <c r="AC465" s="36"/>
      <c r="AD465" s="39"/>
      <c r="AE465" s="39"/>
      <c r="AF465" s="39"/>
      <c r="AG465" s="39"/>
      <c r="AH465" s="39"/>
      <c r="AI465" s="39"/>
      <c r="AJ465" s="39"/>
      <c r="AQ465" s="39"/>
      <c r="AR465" s="39"/>
    </row>
    <row r="466" spans="1:44" ht="12.75" x14ac:dyDescent="0.2">
      <c r="A466" s="88"/>
      <c r="B466" s="39"/>
      <c r="C466" s="39"/>
      <c r="D466" s="39"/>
      <c r="E466" s="41"/>
      <c r="F466" s="41"/>
      <c r="K466" s="41"/>
      <c r="L466" s="41"/>
      <c r="AA466" s="86"/>
      <c r="AB466" s="36"/>
      <c r="AC466" s="36"/>
      <c r="AD466" s="39"/>
      <c r="AE466" s="39"/>
      <c r="AF466" s="39"/>
      <c r="AG466" s="39"/>
      <c r="AH466" s="39"/>
      <c r="AI466" s="39"/>
      <c r="AJ466" s="39"/>
      <c r="AQ466" s="39"/>
      <c r="AR466" s="39"/>
    </row>
    <row r="467" spans="1:44" ht="12.75" x14ac:dyDescent="0.2">
      <c r="A467" s="88"/>
      <c r="B467" s="39"/>
      <c r="C467" s="39"/>
      <c r="D467" s="39"/>
      <c r="E467" s="41"/>
      <c r="F467" s="41"/>
      <c r="K467" s="41"/>
      <c r="L467" s="41"/>
      <c r="AA467" s="86"/>
      <c r="AB467" s="36"/>
      <c r="AC467" s="36"/>
      <c r="AD467" s="39"/>
      <c r="AE467" s="39"/>
      <c r="AF467" s="39"/>
      <c r="AG467" s="39"/>
      <c r="AH467" s="39"/>
      <c r="AI467" s="39"/>
      <c r="AJ467" s="39"/>
      <c r="AQ467" s="39"/>
      <c r="AR467" s="39"/>
    </row>
    <row r="468" spans="1:44" ht="12.75" x14ac:dyDescent="0.2">
      <c r="A468" s="88"/>
      <c r="B468" s="39"/>
      <c r="C468" s="39"/>
      <c r="D468" s="39"/>
      <c r="E468" s="41"/>
      <c r="F468" s="41"/>
      <c r="K468" s="41"/>
      <c r="L468" s="41"/>
      <c r="AA468" s="86"/>
      <c r="AB468" s="36"/>
      <c r="AC468" s="36"/>
      <c r="AD468" s="39"/>
      <c r="AE468" s="39"/>
      <c r="AF468" s="39"/>
      <c r="AG468" s="39"/>
      <c r="AH468" s="39"/>
      <c r="AI468" s="39"/>
      <c r="AJ468" s="39"/>
      <c r="AQ468" s="39"/>
      <c r="AR468" s="39"/>
    </row>
    <row r="469" spans="1:44" ht="12.75" x14ac:dyDescent="0.2">
      <c r="A469" s="88"/>
      <c r="B469" s="39"/>
      <c r="C469" s="39"/>
      <c r="D469" s="39"/>
      <c r="E469" s="41"/>
      <c r="F469" s="41"/>
      <c r="K469" s="41"/>
      <c r="L469" s="41"/>
      <c r="AA469" s="86"/>
      <c r="AB469" s="36"/>
      <c r="AC469" s="36"/>
      <c r="AD469" s="39"/>
      <c r="AE469" s="39"/>
      <c r="AF469" s="39"/>
      <c r="AG469" s="39"/>
      <c r="AH469" s="39"/>
      <c r="AI469" s="39"/>
      <c r="AJ469" s="39"/>
      <c r="AQ469" s="39"/>
      <c r="AR469" s="39"/>
    </row>
    <row r="470" spans="1:44" ht="12.75" x14ac:dyDescent="0.2">
      <c r="A470" s="88"/>
      <c r="B470" s="39"/>
      <c r="C470" s="39"/>
      <c r="D470" s="39"/>
      <c r="E470" s="41"/>
      <c r="F470" s="41"/>
      <c r="K470" s="41"/>
      <c r="L470" s="41"/>
      <c r="AA470" s="86"/>
      <c r="AB470" s="36"/>
      <c r="AC470" s="36"/>
      <c r="AD470" s="39"/>
      <c r="AE470" s="39"/>
      <c r="AF470" s="39"/>
      <c r="AG470" s="39"/>
      <c r="AH470" s="39"/>
      <c r="AI470" s="39"/>
      <c r="AJ470" s="39"/>
      <c r="AQ470" s="39"/>
      <c r="AR470" s="39"/>
    </row>
    <row r="471" spans="1:44" ht="12.75" x14ac:dyDescent="0.2">
      <c r="A471" s="88"/>
      <c r="B471" s="39"/>
      <c r="C471" s="39"/>
      <c r="D471" s="39"/>
      <c r="E471" s="41"/>
      <c r="F471" s="41"/>
      <c r="K471" s="41"/>
      <c r="L471" s="41"/>
      <c r="AA471" s="86"/>
      <c r="AB471" s="36"/>
      <c r="AC471" s="36"/>
      <c r="AD471" s="39"/>
      <c r="AE471" s="39"/>
      <c r="AF471" s="39"/>
      <c r="AG471" s="39"/>
      <c r="AH471" s="39"/>
      <c r="AI471" s="39"/>
      <c r="AJ471" s="39"/>
      <c r="AQ471" s="39"/>
      <c r="AR471" s="39"/>
    </row>
    <row r="472" spans="1:44" ht="12.75" x14ac:dyDescent="0.2">
      <c r="A472" s="88"/>
      <c r="B472" s="39"/>
      <c r="C472" s="39"/>
      <c r="D472" s="39"/>
      <c r="E472" s="41"/>
      <c r="F472" s="41"/>
      <c r="K472" s="41"/>
      <c r="L472" s="41"/>
      <c r="AA472" s="86"/>
      <c r="AB472" s="36"/>
      <c r="AC472" s="36"/>
      <c r="AD472" s="39"/>
      <c r="AE472" s="39"/>
      <c r="AF472" s="39"/>
      <c r="AG472" s="39"/>
      <c r="AH472" s="39"/>
      <c r="AI472" s="39"/>
      <c r="AJ472" s="39"/>
      <c r="AQ472" s="39"/>
      <c r="AR472" s="39"/>
    </row>
    <row r="473" spans="1:44" ht="12.75" x14ac:dyDescent="0.2">
      <c r="A473" s="88"/>
      <c r="B473" s="39"/>
      <c r="C473" s="39"/>
      <c r="D473" s="39"/>
      <c r="E473" s="41"/>
      <c r="F473" s="41"/>
      <c r="K473" s="41"/>
      <c r="L473" s="41"/>
      <c r="AA473" s="86"/>
      <c r="AB473" s="36"/>
      <c r="AC473" s="36"/>
      <c r="AD473" s="39"/>
      <c r="AE473" s="39"/>
      <c r="AF473" s="39"/>
      <c r="AG473" s="39"/>
      <c r="AH473" s="39"/>
      <c r="AI473" s="39"/>
      <c r="AJ473" s="39"/>
      <c r="AQ473" s="39"/>
      <c r="AR473" s="39"/>
    </row>
    <row r="474" spans="1:44" ht="12.75" x14ac:dyDescent="0.2">
      <c r="A474" s="88"/>
      <c r="B474" s="39"/>
      <c r="C474" s="39"/>
      <c r="D474" s="39"/>
      <c r="E474" s="41"/>
      <c r="F474" s="41"/>
      <c r="K474" s="41"/>
      <c r="L474" s="41"/>
      <c r="AA474" s="86"/>
      <c r="AB474" s="36"/>
      <c r="AC474" s="36"/>
      <c r="AD474" s="39"/>
      <c r="AE474" s="39"/>
      <c r="AF474" s="39"/>
      <c r="AG474" s="39"/>
      <c r="AH474" s="39"/>
      <c r="AI474" s="39"/>
      <c r="AJ474" s="39"/>
      <c r="AQ474" s="39"/>
      <c r="AR474" s="39"/>
    </row>
    <row r="475" spans="1:44" ht="12.75" x14ac:dyDescent="0.2">
      <c r="A475" s="88"/>
      <c r="B475" s="39"/>
      <c r="C475" s="39"/>
      <c r="D475" s="39"/>
      <c r="E475" s="41"/>
      <c r="F475" s="41"/>
      <c r="K475" s="41"/>
      <c r="L475" s="41"/>
      <c r="AA475" s="86"/>
      <c r="AB475" s="36"/>
      <c r="AC475" s="36"/>
      <c r="AD475" s="39"/>
      <c r="AE475" s="39"/>
      <c r="AF475" s="39"/>
      <c r="AG475" s="39"/>
      <c r="AH475" s="39"/>
      <c r="AI475" s="39"/>
      <c r="AJ475" s="39"/>
      <c r="AQ475" s="39"/>
      <c r="AR475" s="39"/>
    </row>
    <row r="476" spans="1:44" ht="12.75" x14ac:dyDescent="0.2">
      <c r="A476" s="88"/>
      <c r="B476" s="39"/>
      <c r="C476" s="39"/>
      <c r="D476" s="39"/>
      <c r="E476" s="41"/>
      <c r="F476" s="41"/>
      <c r="K476" s="41"/>
      <c r="L476" s="41"/>
      <c r="AA476" s="86"/>
      <c r="AB476" s="36"/>
      <c r="AC476" s="36"/>
      <c r="AD476" s="39"/>
      <c r="AE476" s="39"/>
      <c r="AF476" s="39"/>
      <c r="AG476" s="39"/>
      <c r="AH476" s="39"/>
      <c r="AI476" s="39"/>
      <c r="AJ476" s="39"/>
      <c r="AQ476" s="39"/>
      <c r="AR476" s="39"/>
    </row>
    <row r="477" spans="1:44" ht="12.75" x14ac:dyDescent="0.2">
      <c r="A477" s="88"/>
      <c r="B477" s="39"/>
      <c r="C477" s="39"/>
      <c r="D477" s="39"/>
      <c r="E477" s="41"/>
      <c r="F477" s="41"/>
      <c r="K477" s="41"/>
      <c r="L477" s="41"/>
      <c r="AA477" s="86"/>
      <c r="AB477" s="36"/>
      <c r="AC477" s="36"/>
      <c r="AD477" s="39"/>
      <c r="AE477" s="39"/>
      <c r="AF477" s="39"/>
      <c r="AG477" s="39"/>
      <c r="AH477" s="39"/>
      <c r="AI477" s="39"/>
      <c r="AJ477" s="39"/>
      <c r="AQ477" s="39"/>
      <c r="AR477" s="39"/>
    </row>
    <row r="478" spans="1:44" ht="12.75" x14ac:dyDescent="0.2">
      <c r="A478" s="88"/>
      <c r="B478" s="39"/>
      <c r="C478" s="39"/>
      <c r="D478" s="39"/>
      <c r="E478" s="41"/>
      <c r="F478" s="41"/>
      <c r="K478" s="41"/>
      <c r="L478" s="41"/>
      <c r="AA478" s="86"/>
      <c r="AB478" s="36"/>
      <c r="AC478" s="36"/>
      <c r="AD478" s="39"/>
      <c r="AE478" s="39"/>
      <c r="AF478" s="39"/>
      <c r="AG478" s="39"/>
      <c r="AH478" s="39"/>
      <c r="AI478" s="39"/>
      <c r="AJ478" s="39"/>
      <c r="AQ478" s="39"/>
      <c r="AR478" s="39"/>
    </row>
    <row r="479" spans="1:44" ht="12.75" x14ac:dyDescent="0.2">
      <c r="A479" s="88"/>
      <c r="B479" s="39"/>
      <c r="C479" s="39"/>
      <c r="D479" s="39"/>
      <c r="E479" s="41"/>
      <c r="F479" s="41"/>
      <c r="K479" s="41"/>
      <c r="L479" s="41"/>
      <c r="AA479" s="86"/>
      <c r="AB479" s="36"/>
      <c r="AC479" s="36"/>
      <c r="AD479" s="39"/>
      <c r="AE479" s="39"/>
      <c r="AF479" s="39"/>
      <c r="AG479" s="39"/>
      <c r="AH479" s="39"/>
      <c r="AI479" s="39"/>
      <c r="AJ479" s="39"/>
      <c r="AQ479" s="39"/>
      <c r="AR479" s="39"/>
    </row>
    <row r="480" spans="1:44" ht="12.75" x14ac:dyDescent="0.2">
      <c r="A480" s="88"/>
      <c r="B480" s="39"/>
      <c r="C480" s="39"/>
      <c r="D480" s="39"/>
      <c r="E480" s="41"/>
      <c r="F480" s="41"/>
      <c r="K480" s="41"/>
      <c r="L480" s="41"/>
      <c r="AA480" s="86"/>
      <c r="AB480" s="36"/>
      <c r="AC480" s="36"/>
      <c r="AD480" s="39"/>
      <c r="AE480" s="39"/>
      <c r="AF480" s="39"/>
      <c r="AG480" s="39"/>
      <c r="AH480" s="39"/>
      <c r="AI480" s="39"/>
      <c r="AJ480" s="39"/>
      <c r="AQ480" s="39"/>
      <c r="AR480" s="39"/>
    </row>
    <row r="481" spans="1:44" ht="12.75" x14ac:dyDescent="0.2">
      <c r="A481" s="88"/>
      <c r="B481" s="39"/>
      <c r="C481" s="39"/>
      <c r="D481" s="39"/>
      <c r="E481" s="41"/>
      <c r="F481" s="41"/>
      <c r="K481" s="41"/>
      <c r="L481" s="41"/>
      <c r="AA481" s="86"/>
      <c r="AB481" s="36"/>
      <c r="AC481" s="36"/>
      <c r="AD481" s="39"/>
      <c r="AE481" s="39"/>
      <c r="AF481" s="39"/>
      <c r="AG481" s="39"/>
      <c r="AH481" s="39"/>
      <c r="AI481" s="39"/>
      <c r="AJ481" s="39"/>
      <c r="AQ481" s="39"/>
      <c r="AR481" s="39"/>
    </row>
    <row r="482" spans="1:44" ht="12.75" x14ac:dyDescent="0.2">
      <c r="A482" s="88"/>
      <c r="B482" s="39"/>
      <c r="C482" s="39"/>
      <c r="D482" s="39"/>
      <c r="E482" s="41"/>
      <c r="F482" s="41"/>
      <c r="K482" s="41"/>
      <c r="L482" s="41"/>
      <c r="AA482" s="86"/>
      <c r="AB482" s="36"/>
      <c r="AC482" s="36"/>
      <c r="AD482" s="39"/>
      <c r="AE482" s="39"/>
      <c r="AF482" s="39"/>
      <c r="AG482" s="39"/>
      <c r="AH482" s="39"/>
      <c r="AI482" s="39"/>
      <c r="AJ482" s="39"/>
      <c r="AQ482" s="39"/>
      <c r="AR482" s="39"/>
    </row>
    <row r="483" spans="1:44" ht="12.75" x14ac:dyDescent="0.2">
      <c r="A483" s="88"/>
      <c r="B483" s="39"/>
      <c r="C483" s="39"/>
      <c r="D483" s="39"/>
      <c r="E483" s="41"/>
      <c r="F483" s="41"/>
      <c r="K483" s="41"/>
      <c r="L483" s="41"/>
      <c r="AA483" s="86"/>
      <c r="AB483" s="36"/>
      <c r="AC483" s="36"/>
      <c r="AD483" s="39"/>
      <c r="AE483" s="39"/>
      <c r="AF483" s="39"/>
      <c r="AG483" s="39"/>
      <c r="AH483" s="39"/>
      <c r="AI483" s="39"/>
      <c r="AJ483" s="39"/>
      <c r="AQ483" s="39"/>
      <c r="AR483" s="39"/>
    </row>
    <row r="484" spans="1:44" ht="12.75" x14ac:dyDescent="0.2">
      <c r="A484" s="88"/>
      <c r="B484" s="39"/>
      <c r="C484" s="39"/>
      <c r="D484" s="39"/>
      <c r="E484" s="41"/>
      <c r="F484" s="41"/>
      <c r="K484" s="41"/>
      <c r="L484" s="41"/>
      <c r="AA484" s="86"/>
      <c r="AB484" s="36"/>
      <c r="AC484" s="36"/>
      <c r="AD484" s="39"/>
      <c r="AE484" s="39"/>
      <c r="AF484" s="39"/>
      <c r="AG484" s="39"/>
      <c r="AH484" s="39"/>
      <c r="AI484" s="39"/>
      <c r="AJ484" s="39"/>
      <c r="AQ484" s="39"/>
      <c r="AR484" s="39"/>
    </row>
    <row r="485" spans="1:44" ht="12.75" x14ac:dyDescent="0.2">
      <c r="A485" s="88"/>
      <c r="B485" s="39"/>
      <c r="C485" s="39"/>
      <c r="D485" s="39"/>
      <c r="E485" s="41"/>
      <c r="F485" s="41"/>
      <c r="K485" s="41"/>
      <c r="L485" s="41"/>
      <c r="AA485" s="86"/>
      <c r="AB485" s="36"/>
      <c r="AC485" s="36"/>
      <c r="AD485" s="39"/>
      <c r="AE485" s="39"/>
      <c r="AF485" s="39"/>
      <c r="AG485" s="39"/>
      <c r="AH485" s="39"/>
      <c r="AI485" s="39"/>
      <c r="AJ485" s="39"/>
      <c r="AQ485" s="39"/>
      <c r="AR485" s="39"/>
    </row>
    <row r="486" spans="1:44" ht="12.75" x14ac:dyDescent="0.2">
      <c r="A486" s="88"/>
      <c r="B486" s="39"/>
      <c r="C486" s="39"/>
      <c r="D486" s="39"/>
      <c r="E486" s="41"/>
      <c r="F486" s="41"/>
      <c r="K486" s="41"/>
      <c r="L486" s="41"/>
      <c r="AA486" s="86"/>
      <c r="AB486" s="36"/>
      <c r="AC486" s="36"/>
      <c r="AD486" s="39"/>
      <c r="AE486" s="39"/>
      <c r="AF486" s="39"/>
      <c r="AG486" s="39"/>
      <c r="AH486" s="39"/>
      <c r="AI486" s="39"/>
      <c r="AJ486" s="39"/>
      <c r="AQ486" s="39"/>
      <c r="AR486" s="39"/>
    </row>
    <row r="487" spans="1:44" ht="12.75" x14ac:dyDescent="0.2">
      <c r="A487" s="88"/>
      <c r="B487" s="39"/>
      <c r="C487" s="39"/>
      <c r="D487" s="39"/>
      <c r="E487" s="41"/>
      <c r="F487" s="41"/>
      <c r="K487" s="41"/>
      <c r="L487" s="41"/>
      <c r="AA487" s="86"/>
      <c r="AB487" s="36"/>
      <c r="AC487" s="36"/>
      <c r="AD487" s="39"/>
      <c r="AE487" s="39"/>
      <c r="AF487" s="39"/>
      <c r="AG487" s="39"/>
      <c r="AH487" s="39"/>
      <c r="AI487" s="39"/>
      <c r="AJ487" s="39"/>
      <c r="AQ487" s="39"/>
      <c r="AR487" s="39"/>
    </row>
    <row r="488" spans="1:44" ht="12.75" x14ac:dyDescent="0.2">
      <c r="A488" s="88"/>
      <c r="B488" s="39"/>
      <c r="C488" s="39"/>
      <c r="D488" s="39"/>
      <c r="E488" s="41"/>
      <c r="F488" s="41"/>
      <c r="K488" s="41"/>
      <c r="L488" s="41"/>
      <c r="AA488" s="86"/>
      <c r="AB488" s="36"/>
      <c r="AC488" s="36"/>
      <c r="AD488" s="39"/>
      <c r="AE488" s="39"/>
      <c r="AF488" s="39"/>
      <c r="AG488" s="39"/>
      <c r="AH488" s="39"/>
      <c r="AI488" s="39"/>
      <c r="AJ488" s="39"/>
      <c r="AQ488" s="39"/>
      <c r="AR488" s="39"/>
    </row>
    <row r="489" spans="1:44" ht="12.75" x14ac:dyDescent="0.2">
      <c r="A489" s="88"/>
      <c r="B489" s="39"/>
      <c r="C489" s="39"/>
      <c r="D489" s="39"/>
      <c r="E489" s="41"/>
      <c r="F489" s="41"/>
      <c r="K489" s="41"/>
      <c r="L489" s="41"/>
      <c r="AA489" s="86"/>
      <c r="AB489" s="36"/>
      <c r="AC489" s="36"/>
      <c r="AD489" s="39"/>
      <c r="AE489" s="39"/>
      <c r="AF489" s="39"/>
      <c r="AG489" s="39"/>
      <c r="AH489" s="39"/>
      <c r="AI489" s="39"/>
      <c r="AJ489" s="39"/>
      <c r="AQ489" s="39"/>
      <c r="AR489" s="39"/>
    </row>
    <row r="490" spans="1:44" ht="12.75" x14ac:dyDescent="0.2">
      <c r="A490" s="88"/>
      <c r="B490" s="39"/>
      <c r="C490" s="39"/>
      <c r="D490" s="39"/>
      <c r="E490" s="41"/>
      <c r="F490" s="41"/>
      <c r="K490" s="41"/>
      <c r="L490" s="41"/>
      <c r="AA490" s="86"/>
      <c r="AB490" s="36"/>
      <c r="AC490" s="36"/>
      <c r="AD490" s="39"/>
      <c r="AE490" s="39"/>
      <c r="AF490" s="39"/>
      <c r="AG490" s="39"/>
      <c r="AH490" s="39"/>
      <c r="AI490" s="39"/>
      <c r="AJ490" s="39"/>
      <c r="AQ490" s="39"/>
      <c r="AR490" s="39"/>
    </row>
    <row r="491" spans="1:44" ht="12.75" x14ac:dyDescent="0.2">
      <c r="A491" s="88"/>
      <c r="B491" s="39"/>
      <c r="C491" s="39"/>
      <c r="D491" s="39"/>
      <c r="E491" s="41"/>
      <c r="F491" s="41"/>
      <c r="K491" s="41"/>
      <c r="L491" s="41"/>
      <c r="AA491" s="86"/>
      <c r="AB491" s="36"/>
      <c r="AC491" s="36"/>
      <c r="AD491" s="39"/>
      <c r="AE491" s="39"/>
      <c r="AF491" s="39"/>
      <c r="AG491" s="39"/>
      <c r="AH491" s="39"/>
      <c r="AI491" s="39"/>
      <c r="AJ491" s="39"/>
      <c r="AQ491" s="39"/>
      <c r="AR491" s="39"/>
    </row>
    <row r="492" spans="1:44" ht="12.75" x14ac:dyDescent="0.2">
      <c r="A492" s="88"/>
      <c r="B492" s="39"/>
      <c r="C492" s="39"/>
      <c r="D492" s="39"/>
      <c r="E492" s="41"/>
      <c r="F492" s="41"/>
      <c r="K492" s="41"/>
      <c r="L492" s="41"/>
      <c r="AA492" s="86"/>
      <c r="AB492" s="36"/>
      <c r="AC492" s="36"/>
      <c r="AD492" s="39"/>
      <c r="AE492" s="39"/>
      <c r="AF492" s="39"/>
      <c r="AG492" s="39"/>
      <c r="AH492" s="39"/>
      <c r="AI492" s="39"/>
      <c r="AJ492" s="39"/>
      <c r="AQ492" s="39"/>
      <c r="AR492" s="39"/>
    </row>
    <row r="493" spans="1:44" ht="12.75" x14ac:dyDescent="0.2">
      <c r="A493" s="88"/>
      <c r="B493" s="39"/>
      <c r="C493" s="39"/>
      <c r="D493" s="39"/>
      <c r="E493" s="41"/>
      <c r="F493" s="41"/>
      <c r="K493" s="41"/>
      <c r="L493" s="41"/>
      <c r="AA493" s="86"/>
      <c r="AB493" s="36"/>
      <c r="AC493" s="36"/>
      <c r="AD493" s="39"/>
      <c r="AE493" s="39"/>
      <c r="AF493" s="39"/>
      <c r="AG493" s="39"/>
      <c r="AH493" s="39"/>
      <c r="AI493" s="39"/>
      <c r="AJ493" s="39"/>
      <c r="AQ493" s="39"/>
      <c r="AR493" s="39"/>
    </row>
    <row r="494" spans="1:44" ht="12.75" x14ac:dyDescent="0.2">
      <c r="A494" s="88"/>
      <c r="B494" s="39"/>
      <c r="C494" s="39"/>
      <c r="D494" s="39"/>
      <c r="E494" s="41"/>
      <c r="F494" s="41"/>
      <c r="K494" s="41"/>
      <c r="L494" s="41"/>
      <c r="AA494" s="86"/>
      <c r="AB494" s="36"/>
      <c r="AC494" s="36"/>
      <c r="AD494" s="39"/>
      <c r="AE494" s="39"/>
      <c r="AF494" s="39"/>
      <c r="AG494" s="39"/>
      <c r="AH494" s="39"/>
      <c r="AI494" s="39"/>
      <c r="AJ494" s="39"/>
      <c r="AQ494" s="39"/>
      <c r="AR494" s="39"/>
    </row>
    <row r="495" spans="1:44" ht="12.75" x14ac:dyDescent="0.2">
      <c r="A495" s="88"/>
      <c r="B495" s="39"/>
      <c r="C495" s="39"/>
      <c r="D495" s="39"/>
      <c r="E495" s="41"/>
      <c r="F495" s="41"/>
      <c r="K495" s="41"/>
      <c r="L495" s="41"/>
      <c r="AA495" s="86"/>
      <c r="AB495" s="36"/>
      <c r="AC495" s="36"/>
      <c r="AD495" s="39"/>
      <c r="AE495" s="39"/>
      <c r="AF495" s="39"/>
      <c r="AG495" s="39"/>
      <c r="AH495" s="39"/>
      <c r="AI495" s="39"/>
      <c r="AJ495" s="39"/>
      <c r="AQ495" s="39"/>
      <c r="AR495" s="39"/>
    </row>
    <row r="496" spans="1:44" ht="12.75" x14ac:dyDescent="0.2">
      <c r="A496" s="88"/>
      <c r="B496" s="39"/>
      <c r="C496" s="39"/>
      <c r="D496" s="39"/>
      <c r="E496" s="41"/>
      <c r="F496" s="41"/>
      <c r="K496" s="41"/>
      <c r="L496" s="41"/>
      <c r="AA496" s="86"/>
      <c r="AB496" s="36"/>
      <c r="AC496" s="36"/>
      <c r="AD496" s="39"/>
      <c r="AE496" s="39"/>
      <c r="AF496" s="39"/>
      <c r="AG496" s="39"/>
      <c r="AH496" s="39"/>
      <c r="AI496" s="39"/>
      <c r="AJ496" s="39"/>
      <c r="AQ496" s="39"/>
      <c r="AR496" s="39"/>
    </row>
    <row r="497" spans="1:44" ht="12.75" x14ac:dyDescent="0.2">
      <c r="A497" s="88"/>
      <c r="B497" s="39"/>
      <c r="C497" s="39"/>
      <c r="D497" s="39"/>
      <c r="E497" s="41"/>
      <c r="F497" s="41"/>
      <c r="K497" s="41"/>
      <c r="L497" s="41"/>
      <c r="AA497" s="86"/>
      <c r="AB497" s="36"/>
      <c r="AC497" s="36"/>
      <c r="AD497" s="39"/>
      <c r="AE497" s="39"/>
      <c r="AF497" s="39"/>
      <c r="AG497" s="39"/>
      <c r="AH497" s="39"/>
      <c r="AI497" s="39"/>
      <c r="AJ497" s="39"/>
      <c r="AQ497" s="39"/>
      <c r="AR497" s="39"/>
    </row>
    <row r="498" spans="1:44" ht="12.75" x14ac:dyDescent="0.2">
      <c r="A498" s="88"/>
      <c r="B498" s="39"/>
      <c r="C498" s="39"/>
      <c r="D498" s="39"/>
      <c r="E498" s="41"/>
      <c r="F498" s="41"/>
      <c r="K498" s="41"/>
      <c r="L498" s="41"/>
      <c r="AA498" s="86"/>
      <c r="AB498" s="36"/>
      <c r="AC498" s="36"/>
      <c r="AD498" s="39"/>
      <c r="AE498" s="39"/>
      <c r="AF498" s="39"/>
      <c r="AG498" s="39"/>
      <c r="AH498" s="39"/>
      <c r="AI498" s="39"/>
      <c r="AJ498" s="39"/>
      <c r="AQ498" s="39"/>
      <c r="AR498" s="39"/>
    </row>
    <row r="499" spans="1:44" ht="12.75" x14ac:dyDescent="0.2">
      <c r="A499" s="88"/>
      <c r="B499" s="39"/>
      <c r="C499" s="39"/>
      <c r="D499" s="39"/>
      <c r="E499" s="41"/>
      <c r="F499" s="41"/>
      <c r="K499" s="41"/>
      <c r="L499" s="41"/>
      <c r="AA499" s="86"/>
      <c r="AB499" s="36"/>
      <c r="AC499" s="36"/>
      <c r="AD499" s="39"/>
      <c r="AE499" s="39"/>
      <c r="AF499" s="39"/>
      <c r="AG499" s="39"/>
      <c r="AH499" s="39"/>
      <c r="AI499" s="39"/>
      <c r="AJ499" s="39"/>
      <c r="AQ499" s="39"/>
      <c r="AR499" s="39"/>
    </row>
    <row r="500" spans="1:44" ht="12.75" x14ac:dyDescent="0.2">
      <c r="A500" s="88"/>
      <c r="B500" s="39"/>
      <c r="C500" s="39"/>
      <c r="D500" s="39"/>
      <c r="E500" s="41"/>
      <c r="F500" s="41"/>
      <c r="K500" s="41"/>
      <c r="L500" s="41"/>
      <c r="AA500" s="86"/>
      <c r="AB500" s="36"/>
      <c r="AC500" s="36"/>
      <c r="AD500" s="39"/>
      <c r="AE500" s="39"/>
      <c r="AF500" s="39"/>
      <c r="AG500" s="39"/>
      <c r="AH500" s="39"/>
      <c r="AI500" s="39"/>
      <c r="AJ500" s="39"/>
      <c r="AQ500" s="39"/>
      <c r="AR500" s="39"/>
    </row>
    <row r="501" spans="1:44" ht="12.75" x14ac:dyDescent="0.2">
      <c r="A501" s="88"/>
      <c r="B501" s="39"/>
      <c r="C501" s="39"/>
      <c r="D501" s="39"/>
      <c r="E501" s="41"/>
      <c r="F501" s="41"/>
      <c r="K501" s="41"/>
      <c r="L501" s="41"/>
      <c r="AA501" s="86"/>
      <c r="AB501" s="36"/>
      <c r="AC501" s="36"/>
      <c r="AD501" s="39"/>
      <c r="AE501" s="39"/>
      <c r="AF501" s="39"/>
      <c r="AG501" s="39"/>
      <c r="AH501" s="39"/>
      <c r="AI501" s="39"/>
      <c r="AJ501" s="39"/>
      <c r="AQ501" s="39"/>
      <c r="AR501" s="39"/>
    </row>
    <row r="502" spans="1:44" ht="12.75" x14ac:dyDescent="0.2">
      <c r="A502" s="88"/>
      <c r="B502" s="39"/>
      <c r="C502" s="39"/>
      <c r="D502" s="39"/>
      <c r="E502" s="41"/>
      <c r="F502" s="41"/>
      <c r="K502" s="41"/>
      <c r="L502" s="41"/>
      <c r="AA502" s="86"/>
      <c r="AB502" s="36"/>
      <c r="AC502" s="36"/>
      <c r="AD502" s="39"/>
      <c r="AE502" s="39"/>
      <c r="AF502" s="39"/>
      <c r="AG502" s="39"/>
      <c r="AH502" s="39"/>
      <c r="AI502" s="39"/>
      <c r="AJ502" s="39"/>
      <c r="AQ502" s="39"/>
      <c r="AR502" s="39"/>
    </row>
    <row r="503" spans="1:44" ht="12.75" x14ac:dyDescent="0.2">
      <c r="A503" s="88"/>
      <c r="B503" s="39"/>
      <c r="C503" s="39"/>
      <c r="D503" s="39"/>
      <c r="E503" s="41"/>
      <c r="F503" s="41"/>
      <c r="K503" s="41"/>
      <c r="L503" s="41"/>
      <c r="AA503" s="86"/>
      <c r="AB503" s="36"/>
      <c r="AC503" s="36"/>
      <c r="AD503" s="39"/>
      <c r="AE503" s="39"/>
      <c r="AF503" s="39"/>
      <c r="AG503" s="39"/>
      <c r="AH503" s="39"/>
      <c r="AI503" s="39"/>
      <c r="AJ503" s="39"/>
      <c r="AQ503" s="39"/>
      <c r="AR503" s="39"/>
    </row>
    <row r="504" spans="1:44" ht="12.75" x14ac:dyDescent="0.2">
      <c r="A504" s="88"/>
      <c r="B504" s="39"/>
      <c r="C504" s="39"/>
      <c r="D504" s="39"/>
      <c r="E504" s="41"/>
      <c r="F504" s="41"/>
      <c r="K504" s="41"/>
      <c r="L504" s="41"/>
      <c r="AA504" s="86"/>
      <c r="AB504" s="36"/>
      <c r="AC504" s="36"/>
      <c r="AD504" s="39"/>
      <c r="AE504" s="39"/>
      <c r="AF504" s="39"/>
      <c r="AG504" s="39"/>
      <c r="AH504" s="39"/>
      <c r="AI504" s="39"/>
      <c r="AJ504" s="39"/>
      <c r="AQ504" s="39"/>
      <c r="AR504" s="39"/>
    </row>
    <row r="505" spans="1:44" ht="12.75" x14ac:dyDescent="0.2">
      <c r="A505" s="88"/>
      <c r="B505" s="39"/>
      <c r="C505" s="39"/>
      <c r="D505" s="39"/>
      <c r="E505" s="41"/>
      <c r="F505" s="41"/>
      <c r="K505" s="41"/>
      <c r="L505" s="41"/>
      <c r="AA505" s="86"/>
      <c r="AB505" s="36"/>
      <c r="AC505" s="36"/>
      <c r="AD505" s="39"/>
      <c r="AE505" s="39"/>
      <c r="AF505" s="39"/>
      <c r="AG505" s="39"/>
      <c r="AH505" s="39"/>
      <c r="AI505" s="39"/>
      <c r="AJ505" s="39"/>
      <c r="AQ505" s="39"/>
      <c r="AR505" s="39"/>
    </row>
    <row r="506" spans="1:44" ht="12.75" x14ac:dyDescent="0.2">
      <c r="A506" s="88"/>
      <c r="B506" s="39"/>
      <c r="C506" s="39"/>
      <c r="D506" s="39"/>
      <c r="E506" s="41"/>
      <c r="F506" s="41"/>
      <c r="K506" s="41"/>
      <c r="L506" s="41"/>
      <c r="AA506" s="86"/>
      <c r="AB506" s="36"/>
      <c r="AC506" s="36"/>
      <c r="AD506" s="39"/>
      <c r="AE506" s="39"/>
      <c r="AF506" s="39"/>
      <c r="AG506" s="39"/>
      <c r="AH506" s="39"/>
      <c r="AI506" s="39"/>
      <c r="AJ506" s="39"/>
      <c r="AQ506" s="39"/>
      <c r="AR506" s="39"/>
    </row>
    <row r="507" spans="1:44" ht="12.75" x14ac:dyDescent="0.2">
      <c r="A507" s="88"/>
      <c r="B507" s="39"/>
      <c r="C507" s="39"/>
      <c r="D507" s="39"/>
      <c r="E507" s="41"/>
      <c r="F507" s="41"/>
      <c r="K507" s="41"/>
      <c r="L507" s="41"/>
      <c r="AA507" s="86"/>
      <c r="AB507" s="36"/>
      <c r="AC507" s="36"/>
      <c r="AD507" s="39"/>
      <c r="AE507" s="39"/>
      <c r="AF507" s="39"/>
      <c r="AG507" s="39"/>
      <c r="AH507" s="39"/>
      <c r="AI507" s="39"/>
      <c r="AJ507" s="39"/>
      <c r="AQ507" s="39"/>
      <c r="AR507" s="39"/>
    </row>
    <row r="508" spans="1:44" ht="12.75" x14ac:dyDescent="0.2">
      <c r="A508" s="88"/>
      <c r="B508" s="39"/>
      <c r="C508" s="39"/>
      <c r="D508" s="39"/>
      <c r="E508" s="41"/>
      <c r="F508" s="41"/>
      <c r="K508" s="41"/>
      <c r="L508" s="41"/>
      <c r="AA508" s="86"/>
      <c r="AB508" s="36"/>
      <c r="AC508" s="36"/>
      <c r="AD508" s="39"/>
      <c r="AE508" s="39"/>
      <c r="AF508" s="39"/>
      <c r="AG508" s="39"/>
      <c r="AH508" s="39"/>
      <c r="AI508" s="39"/>
      <c r="AJ508" s="39"/>
      <c r="AQ508" s="39"/>
      <c r="AR508" s="39"/>
    </row>
    <row r="509" spans="1:44" ht="12.75" x14ac:dyDescent="0.2">
      <c r="A509" s="88"/>
      <c r="B509" s="39"/>
      <c r="C509" s="39"/>
      <c r="D509" s="39"/>
      <c r="E509" s="41"/>
      <c r="F509" s="41"/>
      <c r="K509" s="41"/>
      <c r="L509" s="41"/>
      <c r="AA509" s="86"/>
      <c r="AB509" s="36"/>
      <c r="AC509" s="36"/>
      <c r="AD509" s="39"/>
      <c r="AE509" s="39"/>
      <c r="AF509" s="39"/>
      <c r="AG509" s="39"/>
      <c r="AH509" s="39"/>
      <c r="AI509" s="39"/>
      <c r="AJ509" s="39"/>
      <c r="AQ509" s="39"/>
      <c r="AR509" s="39"/>
    </row>
    <row r="510" spans="1:44" ht="12.75" x14ac:dyDescent="0.2">
      <c r="A510" s="88"/>
      <c r="B510" s="39"/>
      <c r="C510" s="39"/>
      <c r="D510" s="39"/>
      <c r="E510" s="41"/>
      <c r="F510" s="41"/>
      <c r="K510" s="41"/>
      <c r="L510" s="41"/>
      <c r="AA510" s="86"/>
      <c r="AB510" s="36"/>
      <c r="AC510" s="36"/>
      <c r="AD510" s="39"/>
      <c r="AE510" s="39"/>
      <c r="AF510" s="39"/>
      <c r="AG510" s="39"/>
      <c r="AH510" s="39"/>
      <c r="AI510" s="39"/>
      <c r="AJ510" s="39"/>
      <c r="AQ510" s="39"/>
      <c r="AR510" s="39"/>
    </row>
    <row r="511" spans="1:44" ht="12.75" x14ac:dyDescent="0.2">
      <c r="A511" s="88"/>
      <c r="B511" s="39"/>
      <c r="C511" s="39"/>
      <c r="D511" s="39"/>
      <c r="E511" s="41"/>
      <c r="F511" s="41"/>
      <c r="K511" s="41"/>
      <c r="L511" s="41"/>
      <c r="AA511" s="86"/>
      <c r="AB511" s="36"/>
      <c r="AC511" s="36"/>
      <c r="AD511" s="39"/>
      <c r="AE511" s="39"/>
      <c r="AF511" s="39"/>
      <c r="AG511" s="39"/>
      <c r="AH511" s="39"/>
      <c r="AI511" s="39"/>
      <c r="AJ511" s="39"/>
      <c r="AQ511" s="39"/>
      <c r="AR511" s="39"/>
    </row>
    <row r="512" spans="1:44" ht="12.75" x14ac:dyDescent="0.2">
      <c r="A512" s="88"/>
      <c r="B512" s="39"/>
      <c r="C512" s="39"/>
      <c r="D512" s="39"/>
      <c r="E512" s="41"/>
      <c r="F512" s="41"/>
      <c r="K512" s="41"/>
      <c r="L512" s="41"/>
      <c r="AA512" s="86"/>
      <c r="AB512" s="36"/>
      <c r="AC512" s="36"/>
      <c r="AD512" s="39"/>
      <c r="AE512" s="39"/>
      <c r="AF512" s="39"/>
      <c r="AG512" s="39"/>
      <c r="AH512" s="39"/>
      <c r="AI512" s="39"/>
      <c r="AJ512" s="39"/>
      <c r="AQ512" s="39"/>
      <c r="AR512" s="39"/>
    </row>
    <row r="513" spans="1:44" ht="12.75" x14ac:dyDescent="0.2">
      <c r="A513" s="88"/>
      <c r="B513" s="39"/>
      <c r="C513" s="39"/>
      <c r="D513" s="39"/>
      <c r="E513" s="41"/>
      <c r="F513" s="41"/>
      <c r="K513" s="41"/>
      <c r="L513" s="41"/>
      <c r="AA513" s="86"/>
      <c r="AB513" s="36"/>
      <c r="AC513" s="36"/>
      <c r="AD513" s="39"/>
      <c r="AE513" s="39"/>
      <c r="AF513" s="39"/>
      <c r="AG513" s="39"/>
      <c r="AH513" s="39"/>
      <c r="AI513" s="39"/>
      <c r="AJ513" s="39"/>
      <c r="AQ513" s="39"/>
      <c r="AR513" s="39"/>
    </row>
    <row r="514" spans="1:44" ht="12.75" x14ac:dyDescent="0.2">
      <c r="A514" s="88"/>
      <c r="B514" s="39"/>
      <c r="C514" s="39"/>
      <c r="D514" s="39"/>
      <c r="E514" s="41"/>
      <c r="F514" s="41"/>
      <c r="K514" s="41"/>
      <c r="L514" s="41"/>
      <c r="AA514" s="86"/>
      <c r="AB514" s="36"/>
      <c r="AC514" s="36"/>
      <c r="AD514" s="39"/>
      <c r="AE514" s="39"/>
      <c r="AF514" s="39"/>
      <c r="AG514" s="39"/>
      <c r="AH514" s="39"/>
      <c r="AI514" s="39"/>
      <c r="AJ514" s="39"/>
      <c r="AQ514" s="39"/>
      <c r="AR514" s="39"/>
    </row>
    <row r="515" spans="1:44" ht="12.75" x14ac:dyDescent="0.2">
      <c r="A515" s="88"/>
      <c r="B515" s="39"/>
      <c r="C515" s="39"/>
      <c r="D515" s="39"/>
      <c r="E515" s="41"/>
      <c r="F515" s="41"/>
      <c r="K515" s="41"/>
      <c r="L515" s="41"/>
      <c r="AA515" s="86"/>
      <c r="AB515" s="36"/>
      <c r="AC515" s="36"/>
      <c r="AD515" s="39"/>
      <c r="AE515" s="39"/>
      <c r="AF515" s="39"/>
      <c r="AG515" s="39"/>
      <c r="AH515" s="39"/>
      <c r="AI515" s="39"/>
      <c r="AJ515" s="39"/>
      <c r="AQ515" s="39"/>
      <c r="AR515" s="39"/>
    </row>
    <row r="516" spans="1:44" ht="12.75" x14ac:dyDescent="0.2">
      <c r="A516" s="88"/>
      <c r="B516" s="39"/>
      <c r="C516" s="39"/>
      <c r="D516" s="39"/>
      <c r="E516" s="41"/>
      <c r="F516" s="41"/>
      <c r="K516" s="41"/>
      <c r="L516" s="41"/>
      <c r="AA516" s="86"/>
      <c r="AB516" s="36"/>
      <c r="AC516" s="36"/>
      <c r="AD516" s="39"/>
      <c r="AE516" s="39"/>
      <c r="AF516" s="39"/>
      <c r="AG516" s="39"/>
      <c r="AH516" s="39"/>
      <c r="AI516" s="39"/>
      <c r="AJ516" s="39"/>
      <c r="AQ516" s="39"/>
      <c r="AR516" s="39"/>
    </row>
    <row r="517" spans="1:44" ht="12.75" x14ac:dyDescent="0.2">
      <c r="A517" s="88"/>
      <c r="B517" s="39"/>
      <c r="C517" s="39"/>
      <c r="D517" s="39"/>
      <c r="E517" s="41"/>
      <c r="F517" s="41"/>
      <c r="K517" s="41"/>
      <c r="L517" s="41"/>
      <c r="AA517" s="86"/>
      <c r="AB517" s="36"/>
      <c r="AC517" s="36"/>
      <c r="AD517" s="39"/>
      <c r="AE517" s="39"/>
      <c r="AF517" s="39"/>
      <c r="AG517" s="39"/>
      <c r="AH517" s="39"/>
      <c r="AI517" s="39"/>
      <c r="AJ517" s="39"/>
      <c r="AQ517" s="39"/>
      <c r="AR517" s="39"/>
    </row>
    <row r="518" spans="1:44" ht="12.75" x14ac:dyDescent="0.2">
      <c r="A518" s="88"/>
      <c r="B518" s="39"/>
      <c r="C518" s="39"/>
      <c r="D518" s="39"/>
      <c r="E518" s="41"/>
      <c r="F518" s="41"/>
      <c r="K518" s="41"/>
      <c r="L518" s="41"/>
      <c r="AA518" s="86"/>
      <c r="AB518" s="36"/>
      <c r="AC518" s="36"/>
      <c r="AD518" s="39"/>
      <c r="AE518" s="39"/>
      <c r="AF518" s="39"/>
      <c r="AG518" s="39"/>
      <c r="AH518" s="39"/>
      <c r="AI518" s="39"/>
      <c r="AJ518" s="39"/>
      <c r="AQ518" s="39"/>
      <c r="AR518" s="39"/>
    </row>
    <row r="519" spans="1:44" ht="12.75" x14ac:dyDescent="0.2">
      <c r="A519" s="88"/>
      <c r="B519" s="39"/>
      <c r="C519" s="39"/>
      <c r="D519" s="39"/>
      <c r="E519" s="41"/>
      <c r="F519" s="41"/>
      <c r="K519" s="41"/>
      <c r="L519" s="41"/>
      <c r="AA519" s="86"/>
      <c r="AB519" s="36"/>
      <c r="AC519" s="36"/>
      <c r="AD519" s="39"/>
      <c r="AE519" s="39"/>
      <c r="AF519" s="39"/>
      <c r="AG519" s="39"/>
      <c r="AH519" s="39"/>
      <c r="AI519" s="39"/>
      <c r="AJ519" s="39"/>
      <c r="AQ519" s="39"/>
      <c r="AR519" s="39"/>
    </row>
    <row r="520" spans="1:44" ht="12.75" x14ac:dyDescent="0.2">
      <c r="A520" s="88"/>
      <c r="B520" s="39"/>
      <c r="C520" s="39"/>
      <c r="D520" s="39"/>
      <c r="E520" s="41"/>
      <c r="F520" s="41"/>
      <c r="K520" s="41"/>
      <c r="L520" s="41"/>
      <c r="AA520" s="86"/>
      <c r="AB520" s="36"/>
      <c r="AC520" s="36"/>
      <c r="AD520" s="39"/>
      <c r="AE520" s="39"/>
      <c r="AF520" s="39"/>
      <c r="AG520" s="39"/>
      <c r="AH520" s="39"/>
      <c r="AI520" s="39"/>
      <c r="AJ520" s="39"/>
      <c r="AQ520" s="39"/>
      <c r="AR520" s="39"/>
    </row>
    <row r="521" spans="1:44" ht="12.75" x14ac:dyDescent="0.2">
      <c r="A521" s="88"/>
      <c r="B521" s="39"/>
      <c r="C521" s="39"/>
      <c r="D521" s="39"/>
      <c r="E521" s="41"/>
      <c r="F521" s="41"/>
      <c r="K521" s="41"/>
      <c r="L521" s="41"/>
      <c r="AA521" s="86"/>
      <c r="AB521" s="36"/>
      <c r="AC521" s="36"/>
      <c r="AD521" s="39"/>
      <c r="AE521" s="39"/>
      <c r="AF521" s="39"/>
      <c r="AG521" s="39"/>
      <c r="AH521" s="39"/>
      <c r="AI521" s="39"/>
      <c r="AJ521" s="39"/>
      <c r="AQ521" s="39"/>
      <c r="AR521" s="39"/>
    </row>
    <row r="522" spans="1:44" ht="12.75" x14ac:dyDescent="0.2">
      <c r="A522" s="88"/>
      <c r="B522" s="39"/>
      <c r="C522" s="39"/>
      <c r="D522" s="39"/>
      <c r="E522" s="41"/>
      <c r="F522" s="41"/>
      <c r="K522" s="41"/>
      <c r="L522" s="41"/>
      <c r="AA522" s="86"/>
      <c r="AB522" s="36"/>
      <c r="AC522" s="36"/>
      <c r="AD522" s="39"/>
      <c r="AE522" s="39"/>
      <c r="AF522" s="39"/>
      <c r="AG522" s="39"/>
      <c r="AH522" s="39"/>
      <c r="AI522" s="39"/>
      <c r="AJ522" s="39"/>
      <c r="AQ522" s="39"/>
      <c r="AR522" s="39"/>
    </row>
    <row r="523" spans="1:44" ht="12.75" x14ac:dyDescent="0.2">
      <c r="A523" s="88"/>
      <c r="B523" s="39"/>
      <c r="C523" s="39"/>
      <c r="D523" s="39"/>
      <c r="E523" s="41"/>
      <c r="F523" s="41"/>
      <c r="K523" s="41"/>
      <c r="L523" s="41"/>
      <c r="AA523" s="86"/>
      <c r="AB523" s="36"/>
      <c r="AC523" s="36"/>
      <c r="AD523" s="39"/>
      <c r="AE523" s="39"/>
      <c r="AF523" s="39"/>
      <c r="AG523" s="39"/>
      <c r="AH523" s="39"/>
      <c r="AI523" s="39"/>
      <c r="AJ523" s="39"/>
      <c r="AQ523" s="39"/>
      <c r="AR523" s="39"/>
    </row>
    <row r="524" spans="1:44" ht="12.75" x14ac:dyDescent="0.2">
      <c r="A524" s="88"/>
      <c r="B524" s="39"/>
      <c r="C524" s="39"/>
      <c r="D524" s="39"/>
      <c r="E524" s="41"/>
      <c r="F524" s="41"/>
      <c r="K524" s="41"/>
      <c r="L524" s="41"/>
      <c r="AA524" s="86"/>
      <c r="AB524" s="36"/>
      <c r="AC524" s="36"/>
      <c r="AD524" s="39"/>
      <c r="AE524" s="39"/>
      <c r="AF524" s="39"/>
      <c r="AG524" s="39"/>
      <c r="AH524" s="39"/>
      <c r="AI524" s="39"/>
      <c r="AJ524" s="39"/>
      <c r="AQ524" s="39"/>
      <c r="AR524" s="39"/>
    </row>
    <row r="525" spans="1:44" ht="12.75" x14ac:dyDescent="0.2">
      <c r="A525" s="88"/>
      <c r="B525" s="39"/>
      <c r="C525" s="39"/>
      <c r="D525" s="39"/>
      <c r="E525" s="41"/>
      <c r="F525" s="41"/>
      <c r="K525" s="41"/>
      <c r="L525" s="41"/>
      <c r="AA525" s="86"/>
      <c r="AB525" s="36"/>
      <c r="AC525" s="36"/>
      <c r="AD525" s="39"/>
      <c r="AE525" s="39"/>
      <c r="AF525" s="39"/>
      <c r="AG525" s="39"/>
      <c r="AH525" s="39"/>
      <c r="AI525" s="39"/>
      <c r="AJ525" s="39"/>
      <c r="AQ525" s="39"/>
      <c r="AR525" s="39"/>
    </row>
    <row r="526" spans="1:44" ht="12.75" x14ac:dyDescent="0.2">
      <c r="A526" s="88"/>
      <c r="B526" s="39"/>
      <c r="C526" s="39"/>
      <c r="D526" s="39"/>
      <c r="E526" s="41"/>
      <c r="F526" s="41"/>
      <c r="K526" s="41"/>
      <c r="L526" s="41"/>
      <c r="AA526" s="86"/>
      <c r="AB526" s="36"/>
      <c r="AC526" s="36"/>
      <c r="AD526" s="39"/>
      <c r="AE526" s="39"/>
      <c r="AF526" s="39"/>
      <c r="AG526" s="39"/>
      <c r="AH526" s="39"/>
      <c r="AI526" s="39"/>
      <c r="AJ526" s="39"/>
      <c r="AQ526" s="39"/>
      <c r="AR526" s="39"/>
    </row>
    <row r="527" spans="1:44" ht="12.75" x14ac:dyDescent="0.2">
      <c r="A527" s="88"/>
      <c r="B527" s="39"/>
      <c r="C527" s="39"/>
      <c r="D527" s="39"/>
      <c r="E527" s="41"/>
      <c r="F527" s="41"/>
      <c r="K527" s="41"/>
      <c r="L527" s="41"/>
      <c r="AA527" s="86"/>
      <c r="AB527" s="36"/>
      <c r="AC527" s="36"/>
      <c r="AD527" s="39"/>
      <c r="AE527" s="39"/>
      <c r="AF527" s="39"/>
      <c r="AG527" s="39"/>
      <c r="AH527" s="39"/>
      <c r="AI527" s="39"/>
      <c r="AJ527" s="39"/>
      <c r="AQ527" s="39"/>
      <c r="AR527" s="39"/>
    </row>
    <row r="528" spans="1:44" ht="12.75" x14ac:dyDescent="0.2">
      <c r="A528" s="88"/>
      <c r="B528" s="39"/>
      <c r="C528" s="39"/>
      <c r="D528" s="39"/>
      <c r="E528" s="41"/>
      <c r="F528" s="41"/>
      <c r="K528" s="41"/>
      <c r="L528" s="41"/>
      <c r="AA528" s="86"/>
      <c r="AB528" s="36"/>
      <c r="AC528" s="36"/>
      <c r="AD528" s="39"/>
      <c r="AE528" s="39"/>
      <c r="AF528" s="39"/>
      <c r="AG528" s="39"/>
      <c r="AH528" s="39"/>
      <c r="AI528" s="39"/>
      <c r="AJ528" s="39"/>
      <c r="AQ528" s="39"/>
      <c r="AR528" s="39"/>
    </row>
    <row r="529" spans="1:44" ht="12.75" x14ac:dyDescent="0.2">
      <c r="A529" s="88"/>
      <c r="B529" s="39"/>
      <c r="C529" s="39"/>
      <c r="D529" s="39"/>
      <c r="E529" s="41"/>
      <c r="F529" s="41"/>
      <c r="K529" s="41"/>
      <c r="L529" s="41"/>
      <c r="AA529" s="86"/>
      <c r="AB529" s="36"/>
      <c r="AC529" s="36"/>
      <c r="AD529" s="39"/>
      <c r="AE529" s="39"/>
      <c r="AF529" s="39"/>
      <c r="AG529" s="39"/>
      <c r="AH529" s="39"/>
      <c r="AI529" s="39"/>
      <c r="AJ529" s="39"/>
      <c r="AQ529" s="39"/>
      <c r="AR529" s="39"/>
    </row>
    <row r="530" spans="1:44" ht="12.75" x14ac:dyDescent="0.2">
      <c r="A530" s="88"/>
      <c r="B530" s="39"/>
      <c r="C530" s="39"/>
      <c r="D530" s="39"/>
      <c r="E530" s="41"/>
      <c r="F530" s="41"/>
      <c r="K530" s="41"/>
      <c r="L530" s="41"/>
      <c r="AA530" s="86"/>
      <c r="AB530" s="36"/>
      <c r="AC530" s="36"/>
      <c r="AD530" s="39"/>
      <c r="AE530" s="39"/>
      <c r="AF530" s="39"/>
      <c r="AG530" s="39"/>
      <c r="AH530" s="39"/>
      <c r="AI530" s="39"/>
      <c r="AJ530" s="39"/>
      <c r="AQ530" s="39"/>
      <c r="AR530" s="39"/>
    </row>
    <row r="531" spans="1:44" ht="12.75" x14ac:dyDescent="0.2">
      <c r="A531" s="88"/>
      <c r="B531" s="39"/>
      <c r="C531" s="39"/>
      <c r="D531" s="39"/>
      <c r="E531" s="41"/>
      <c r="F531" s="41"/>
      <c r="K531" s="41"/>
      <c r="L531" s="41"/>
      <c r="AA531" s="86"/>
      <c r="AB531" s="36"/>
      <c r="AC531" s="36"/>
      <c r="AD531" s="39"/>
      <c r="AE531" s="39"/>
      <c r="AF531" s="39"/>
      <c r="AG531" s="39"/>
      <c r="AH531" s="39"/>
      <c r="AI531" s="39"/>
      <c r="AJ531" s="39"/>
      <c r="AQ531" s="39"/>
      <c r="AR531" s="39"/>
    </row>
    <row r="532" spans="1:44" ht="12.75" x14ac:dyDescent="0.2">
      <c r="A532" s="88"/>
      <c r="B532" s="39"/>
      <c r="C532" s="39"/>
      <c r="D532" s="39"/>
      <c r="E532" s="41"/>
      <c r="F532" s="41"/>
      <c r="K532" s="41"/>
      <c r="L532" s="41"/>
      <c r="AA532" s="86"/>
      <c r="AB532" s="36"/>
      <c r="AC532" s="36"/>
      <c r="AD532" s="39"/>
      <c r="AE532" s="39"/>
      <c r="AF532" s="39"/>
      <c r="AG532" s="39"/>
      <c r="AH532" s="39"/>
      <c r="AI532" s="39"/>
      <c r="AJ532" s="39"/>
      <c r="AQ532" s="39"/>
      <c r="AR532" s="39"/>
    </row>
    <row r="533" spans="1:44" ht="12.75" x14ac:dyDescent="0.2">
      <c r="A533" s="88"/>
      <c r="B533" s="39"/>
      <c r="C533" s="39"/>
      <c r="D533" s="39"/>
      <c r="E533" s="41"/>
      <c r="F533" s="41"/>
      <c r="K533" s="41"/>
      <c r="L533" s="41"/>
      <c r="AA533" s="86"/>
      <c r="AB533" s="36"/>
      <c r="AC533" s="36"/>
      <c r="AD533" s="39"/>
      <c r="AE533" s="39"/>
      <c r="AF533" s="39"/>
      <c r="AG533" s="39"/>
      <c r="AH533" s="39"/>
      <c r="AI533" s="39"/>
      <c r="AJ533" s="39"/>
      <c r="AQ533" s="39"/>
      <c r="AR533" s="39"/>
    </row>
    <row r="534" spans="1:44" ht="12.75" x14ac:dyDescent="0.2">
      <c r="A534" s="88"/>
      <c r="B534" s="39"/>
      <c r="C534" s="39"/>
      <c r="D534" s="39"/>
      <c r="E534" s="41"/>
      <c r="F534" s="41"/>
      <c r="K534" s="41"/>
      <c r="L534" s="41"/>
      <c r="AA534" s="86"/>
      <c r="AB534" s="36"/>
      <c r="AC534" s="36"/>
      <c r="AD534" s="39"/>
      <c r="AE534" s="39"/>
      <c r="AF534" s="39"/>
      <c r="AG534" s="39"/>
      <c r="AH534" s="39"/>
      <c r="AI534" s="39"/>
      <c r="AJ534" s="39"/>
      <c r="AQ534" s="39"/>
      <c r="AR534" s="39"/>
    </row>
    <row r="535" spans="1:44" ht="12.75" x14ac:dyDescent="0.2">
      <c r="A535" s="88"/>
      <c r="B535" s="39"/>
      <c r="C535" s="39"/>
      <c r="D535" s="39"/>
      <c r="E535" s="41"/>
      <c r="F535" s="41"/>
      <c r="K535" s="41"/>
      <c r="L535" s="41"/>
      <c r="AA535" s="86"/>
      <c r="AB535" s="36"/>
      <c r="AC535" s="36"/>
      <c r="AD535" s="39"/>
      <c r="AE535" s="39"/>
      <c r="AF535" s="39"/>
      <c r="AG535" s="39"/>
      <c r="AH535" s="39"/>
      <c r="AI535" s="39"/>
      <c r="AJ535" s="39"/>
      <c r="AQ535" s="39"/>
      <c r="AR535" s="39"/>
    </row>
    <row r="536" spans="1:44" ht="12.75" x14ac:dyDescent="0.2">
      <c r="A536" s="88"/>
      <c r="B536" s="39"/>
      <c r="C536" s="39"/>
      <c r="D536" s="39"/>
      <c r="E536" s="41"/>
      <c r="F536" s="41"/>
      <c r="K536" s="41"/>
      <c r="L536" s="41"/>
      <c r="AA536" s="86"/>
      <c r="AB536" s="36"/>
      <c r="AC536" s="36"/>
      <c r="AD536" s="39"/>
      <c r="AE536" s="39"/>
      <c r="AF536" s="39"/>
      <c r="AG536" s="39"/>
      <c r="AH536" s="39"/>
      <c r="AI536" s="39"/>
      <c r="AJ536" s="39"/>
      <c r="AQ536" s="39"/>
      <c r="AR536" s="39"/>
    </row>
    <row r="537" spans="1:44" ht="12.75" x14ac:dyDescent="0.2">
      <c r="A537" s="88"/>
      <c r="B537" s="39"/>
      <c r="C537" s="39"/>
      <c r="D537" s="39"/>
      <c r="E537" s="41"/>
      <c r="F537" s="41"/>
      <c r="K537" s="41"/>
      <c r="L537" s="41"/>
      <c r="AA537" s="86"/>
      <c r="AB537" s="36"/>
      <c r="AC537" s="36"/>
      <c r="AD537" s="39"/>
      <c r="AE537" s="39"/>
      <c r="AF537" s="39"/>
      <c r="AG537" s="39"/>
      <c r="AH537" s="39"/>
      <c r="AI537" s="39"/>
      <c r="AJ537" s="39"/>
      <c r="AQ537" s="39"/>
      <c r="AR537" s="39"/>
    </row>
    <row r="538" spans="1:44" ht="12.75" x14ac:dyDescent="0.2">
      <c r="A538" s="88"/>
      <c r="B538" s="39"/>
      <c r="C538" s="39"/>
      <c r="D538" s="39"/>
      <c r="E538" s="41"/>
      <c r="F538" s="41"/>
      <c r="K538" s="41"/>
      <c r="L538" s="41"/>
      <c r="AA538" s="86"/>
      <c r="AB538" s="36"/>
      <c r="AC538" s="36"/>
      <c r="AD538" s="39"/>
      <c r="AE538" s="39"/>
      <c r="AF538" s="39"/>
      <c r="AG538" s="39"/>
      <c r="AH538" s="39"/>
      <c r="AI538" s="39"/>
      <c r="AJ538" s="39"/>
      <c r="AQ538" s="39"/>
      <c r="AR538" s="39"/>
    </row>
    <row r="539" spans="1:44" ht="12.75" x14ac:dyDescent="0.2">
      <c r="A539" s="88"/>
      <c r="B539" s="39"/>
      <c r="C539" s="39"/>
      <c r="D539" s="39"/>
      <c r="E539" s="41"/>
      <c r="F539" s="41"/>
      <c r="K539" s="41"/>
      <c r="L539" s="41"/>
      <c r="AA539" s="86"/>
      <c r="AB539" s="36"/>
      <c r="AC539" s="36"/>
      <c r="AD539" s="39"/>
      <c r="AE539" s="39"/>
      <c r="AF539" s="39"/>
      <c r="AG539" s="39"/>
      <c r="AH539" s="39"/>
      <c r="AI539" s="39"/>
      <c r="AJ539" s="39"/>
      <c r="AQ539" s="39"/>
      <c r="AR539" s="39"/>
    </row>
    <row r="540" spans="1:44" ht="12.75" x14ac:dyDescent="0.2">
      <c r="A540" s="88"/>
      <c r="B540" s="39"/>
      <c r="C540" s="39"/>
      <c r="D540" s="39"/>
      <c r="E540" s="41"/>
      <c r="F540" s="41"/>
      <c r="K540" s="41"/>
      <c r="L540" s="41"/>
      <c r="AA540" s="86"/>
      <c r="AB540" s="36"/>
      <c r="AC540" s="36"/>
      <c r="AD540" s="39"/>
      <c r="AE540" s="39"/>
      <c r="AF540" s="39"/>
      <c r="AG540" s="39"/>
      <c r="AH540" s="39"/>
      <c r="AI540" s="39"/>
      <c r="AJ540" s="39"/>
      <c r="AQ540" s="39"/>
      <c r="AR540" s="39"/>
    </row>
    <row r="541" spans="1:44" ht="12.75" x14ac:dyDescent="0.2">
      <c r="A541" s="88"/>
      <c r="B541" s="39"/>
      <c r="C541" s="39"/>
      <c r="D541" s="39"/>
      <c r="E541" s="41"/>
      <c r="F541" s="41"/>
      <c r="K541" s="41"/>
      <c r="L541" s="41"/>
      <c r="AA541" s="86"/>
      <c r="AB541" s="36"/>
      <c r="AC541" s="36"/>
      <c r="AD541" s="39"/>
      <c r="AE541" s="39"/>
      <c r="AF541" s="39"/>
      <c r="AG541" s="39"/>
      <c r="AH541" s="39"/>
      <c r="AI541" s="39"/>
      <c r="AJ541" s="39"/>
      <c r="AQ541" s="39"/>
      <c r="AR541" s="39"/>
    </row>
    <row r="542" spans="1:44" ht="12.75" x14ac:dyDescent="0.2">
      <c r="A542" s="88"/>
      <c r="B542" s="39"/>
      <c r="C542" s="39"/>
      <c r="D542" s="39"/>
      <c r="E542" s="41"/>
      <c r="F542" s="41"/>
      <c r="K542" s="41"/>
      <c r="L542" s="41"/>
      <c r="AA542" s="86"/>
      <c r="AB542" s="36"/>
      <c r="AC542" s="36"/>
      <c r="AD542" s="39"/>
      <c r="AE542" s="39"/>
      <c r="AF542" s="39"/>
      <c r="AG542" s="39"/>
      <c r="AH542" s="39"/>
      <c r="AI542" s="39"/>
      <c r="AJ542" s="39"/>
      <c r="AQ542" s="39"/>
      <c r="AR542" s="39"/>
    </row>
    <row r="543" spans="1:44" ht="12.75" x14ac:dyDescent="0.2">
      <c r="A543" s="88"/>
      <c r="B543" s="39"/>
      <c r="C543" s="39"/>
      <c r="D543" s="39"/>
      <c r="E543" s="41"/>
      <c r="F543" s="41"/>
      <c r="K543" s="41"/>
      <c r="L543" s="41"/>
      <c r="AA543" s="86"/>
      <c r="AB543" s="36"/>
      <c r="AC543" s="36"/>
      <c r="AD543" s="39"/>
      <c r="AE543" s="39"/>
      <c r="AF543" s="39"/>
      <c r="AG543" s="39"/>
      <c r="AH543" s="39"/>
      <c r="AI543" s="39"/>
      <c r="AJ543" s="39"/>
      <c r="AQ543" s="39"/>
      <c r="AR543" s="39"/>
    </row>
    <row r="544" spans="1:44" ht="12.75" x14ac:dyDescent="0.2">
      <c r="A544" s="88"/>
      <c r="B544" s="39"/>
      <c r="C544" s="39"/>
      <c r="D544" s="39"/>
      <c r="E544" s="41"/>
      <c r="F544" s="41"/>
      <c r="K544" s="41"/>
      <c r="L544" s="41"/>
      <c r="AA544" s="86"/>
      <c r="AB544" s="36"/>
      <c r="AC544" s="36"/>
      <c r="AD544" s="39"/>
      <c r="AE544" s="39"/>
      <c r="AF544" s="39"/>
      <c r="AG544" s="39"/>
      <c r="AH544" s="39"/>
      <c r="AI544" s="39"/>
      <c r="AJ544" s="39"/>
      <c r="AQ544" s="39"/>
      <c r="AR544" s="39"/>
    </row>
    <row r="545" spans="1:44" ht="12.75" x14ac:dyDescent="0.2">
      <c r="A545" s="88"/>
      <c r="B545" s="39"/>
      <c r="C545" s="39"/>
      <c r="D545" s="39"/>
      <c r="E545" s="41"/>
      <c r="F545" s="41"/>
      <c r="K545" s="41"/>
      <c r="L545" s="41"/>
      <c r="AA545" s="86"/>
      <c r="AB545" s="36"/>
      <c r="AC545" s="36"/>
      <c r="AD545" s="39"/>
      <c r="AE545" s="39"/>
      <c r="AF545" s="39"/>
      <c r="AG545" s="39"/>
      <c r="AH545" s="39"/>
      <c r="AI545" s="39"/>
      <c r="AJ545" s="39"/>
      <c r="AQ545" s="39"/>
      <c r="AR545" s="39"/>
    </row>
    <row r="546" spans="1:44" ht="12.75" x14ac:dyDescent="0.2">
      <c r="A546" s="88"/>
      <c r="B546" s="39"/>
      <c r="C546" s="39"/>
      <c r="D546" s="39"/>
      <c r="E546" s="41"/>
      <c r="F546" s="41"/>
      <c r="K546" s="41"/>
      <c r="L546" s="41"/>
      <c r="AA546" s="86"/>
      <c r="AB546" s="36"/>
      <c r="AC546" s="36"/>
      <c r="AD546" s="39"/>
      <c r="AE546" s="39"/>
      <c r="AF546" s="39"/>
      <c r="AG546" s="39"/>
      <c r="AH546" s="39"/>
      <c r="AI546" s="39"/>
      <c r="AJ546" s="39"/>
      <c r="AQ546" s="39"/>
      <c r="AR546" s="39"/>
    </row>
    <row r="547" spans="1:44" ht="12.75" x14ac:dyDescent="0.2">
      <c r="A547" s="88"/>
      <c r="B547" s="39"/>
      <c r="C547" s="39"/>
      <c r="D547" s="39"/>
      <c r="E547" s="41"/>
      <c r="F547" s="41"/>
      <c r="K547" s="41"/>
      <c r="L547" s="41"/>
      <c r="AA547" s="86"/>
      <c r="AB547" s="36"/>
      <c r="AC547" s="36"/>
      <c r="AD547" s="39"/>
      <c r="AE547" s="39"/>
      <c r="AF547" s="39"/>
      <c r="AG547" s="39"/>
      <c r="AH547" s="39"/>
      <c r="AI547" s="39"/>
      <c r="AJ547" s="39"/>
      <c r="AQ547" s="39"/>
      <c r="AR547" s="39"/>
    </row>
    <row r="548" spans="1:44" ht="12.75" x14ac:dyDescent="0.2">
      <c r="A548" s="88"/>
      <c r="B548" s="39"/>
      <c r="C548" s="39"/>
      <c r="D548" s="39"/>
      <c r="E548" s="41"/>
      <c r="F548" s="41"/>
      <c r="K548" s="41"/>
      <c r="L548" s="41"/>
      <c r="AA548" s="86"/>
      <c r="AB548" s="36"/>
      <c r="AC548" s="36"/>
      <c r="AD548" s="39"/>
      <c r="AE548" s="39"/>
      <c r="AF548" s="39"/>
      <c r="AG548" s="39"/>
      <c r="AH548" s="39"/>
      <c r="AI548" s="39"/>
      <c r="AJ548" s="39"/>
      <c r="AQ548" s="39"/>
      <c r="AR548" s="39"/>
    </row>
    <row r="549" spans="1:44" ht="12.75" x14ac:dyDescent="0.2">
      <c r="A549" s="88"/>
      <c r="B549" s="39"/>
      <c r="C549" s="39"/>
      <c r="D549" s="39"/>
      <c r="E549" s="41"/>
      <c r="F549" s="41"/>
      <c r="K549" s="41"/>
      <c r="L549" s="41"/>
      <c r="AA549" s="86"/>
      <c r="AB549" s="36"/>
      <c r="AC549" s="36"/>
      <c r="AD549" s="39"/>
      <c r="AE549" s="39"/>
      <c r="AF549" s="39"/>
      <c r="AG549" s="39"/>
      <c r="AH549" s="39"/>
      <c r="AI549" s="39"/>
      <c r="AJ549" s="39"/>
      <c r="AQ549" s="39"/>
      <c r="AR549" s="39"/>
    </row>
    <row r="550" spans="1:44" ht="12.75" x14ac:dyDescent="0.2">
      <c r="A550" s="88"/>
      <c r="B550" s="39"/>
      <c r="C550" s="39"/>
      <c r="D550" s="39"/>
      <c r="E550" s="41"/>
      <c r="F550" s="41"/>
      <c r="K550" s="41"/>
      <c r="L550" s="41"/>
      <c r="AA550" s="86"/>
      <c r="AB550" s="36"/>
      <c r="AC550" s="36"/>
      <c r="AD550" s="39"/>
      <c r="AE550" s="39"/>
      <c r="AF550" s="39"/>
      <c r="AG550" s="39"/>
      <c r="AH550" s="39"/>
      <c r="AI550" s="39"/>
      <c r="AJ550" s="39"/>
      <c r="AQ550" s="39"/>
      <c r="AR550" s="39"/>
    </row>
    <row r="551" spans="1:44" ht="12.75" x14ac:dyDescent="0.2">
      <c r="A551" s="88"/>
      <c r="B551" s="39"/>
      <c r="C551" s="39"/>
      <c r="D551" s="39"/>
      <c r="E551" s="41"/>
      <c r="F551" s="41"/>
      <c r="K551" s="41"/>
      <c r="L551" s="41"/>
      <c r="AA551" s="86"/>
      <c r="AB551" s="36"/>
      <c r="AC551" s="36"/>
      <c r="AD551" s="39"/>
      <c r="AE551" s="39"/>
      <c r="AF551" s="39"/>
      <c r="AG551" s="39"/>
      <c r="AH551" s="39"/>
      <c r="AI551" s="39"/>
      <c r="AJ551" s="39"/>
      <c r="AQ551" s="39"/>
      <c r="AR551" s="39"/>
    </row>
    <row r="552" spans="1:44" ht="12.75" x14ac:dyDescent="0.2">
      <c r="A552" s="88"/>
      <c r="B552" s="39"/>
      <c r="C552" s="39"/>
      <c r="D552" s="39"/>
      <c r="E552" s="41"/>
      <c r="F552" s="41"/>
      <c r="K552" s="41"/>
      <c r="L552" s="41"/>
      <c r="AA552" s="86"/>
      <c r="AB552" s="36"/>
      <c r="AC552" s="36"/>
      <c r="AD552" s="39"/>
      <c r="AE552" s="39"/>
      <c r="AF552" s="39"/>
      <c r="AG552" s="39"/>
      <c r="AH552" s="39"/>
      <c r="AI552" s="39"/>
      <c r="AJ552" s="39"/>
      <c r="AQ552" s="39"/>
      <c r="AR552" s="39"/>
    </row>
    <row r="553" spans="1:44" ht="12.75" x14ac:dyDescent="0.2">
      <c r="A553" s="88"/>
      <c r="B553" s="39"/>
      <c r="C553" s="39"/>
      <c r="D553" s="39"/>
      <c r="E553" s="41"/>
      <c r="F553" s="41"/>
      <c r="K553" s="41"/>
      <c r="L553" s="41"/>
      <c r="AA553" s="86"/>
      <c r="AB553" s="36"/>
      <c r="AC553" s="36"/>
      <c r="AD553" s="39"/>
      <c r="AE553" s="39"/>
      <c r="AF553" s="39"/>
      <c r="AG553" s="39"/>
      <c r="AH553" s="39"/>
      <c r="AI553" s="39"/>
      <c r="AJ553" s="39"/>
      <c r="AQ553" s="39"/>
      <c r="AR553" s="39"/>
    </row>
    <row r="554" spans="1:44" ht="12.75" x14ac:dyDescent="0.2">
      <c r="A554" s="88"/>
      <c r="B554" s="39"/>
      <c r="C554" s="39"/>
      <c r="D554" s="39"/>
      <c r="E554" s="41"/>
      <c r="F554" s="41"/>
      <c r="K554" s="41"/>
      <c r="L554" s="41"/>
      <c r="AA554" s="86"/>
      <c r="AB554" s="36"/>
      <c r="AC554" s="36"/>
      <c r="AD554" s="39"/>
      <c r="AE554" s="39"/>
      <c r="AF554" s="39"/>
      <c r="AG554" s="39"/>
      <c r="AH554" s="39"/>
      <c r="AI554" s="39"/>
      <c r="AJ554" s="39"/>
      <c r="AQ554" s="39"/>
      <c r="AR554" s="39"/>
    </row>
    <row r="555" spans="1:44" ht="12.75" x14ac:dyDescent="0.2">
      <c r="A555" s="88"/>
      <c r="B555" s="39"/>
      <c r="C555" s="39"/>
      <c r="D555" s="39"/>
      <c r="E555" s="41"/>
      <c r="F555" s="41"/>
      <c r="K555" s="41"/>
      <c r="L555" s="41"/>
      <c r="AA555" s="86"/>
      <c r="AB555" s="36"/>
      <c r="AC555" s="36"/>
      <c r="AD555" s="39"/>
      <c r="AE555" s="39"/>
      <c r="AF555" s="39"/>
      <c r="AG555" s="39"/>
      <c r="AH555" s="39"/>
      <c r="AI555" s="39"/>
      <c r="AJ555" s="39"/>
      <c r="AQ555" s="39"/>
      <c r="AR555" s="39"/>
    </row>
    <row r="556" spans="1:44" ht="12.75" x14ac:dyDescent="0.2">
      <c r="A556" s="88"/>
      <c r="B556" s="39"/>
      <c r="C556" s="39"/>
      <c r="D556" s="39"/>
      <c r="E556" s="41"/>
      <c r="F556" s="41"/>
      <c r="K556" s="41"/>
      <c r="L556" s="41"/>
      <c r="AA556" s="86"/>
      <c r="AB556" s="36"/>
      <c r="AC556" s="36"/>
      <c r="AD556" s="39"/>
      <c r="AE556" s="39"/>
      <c r="AF556" s="39"/>
      <c r="AG556" s="39"/>
      <c r="AH556" s="39"/>
      <c r="AI556" s="39"/>
      <c r="AJ556" s="39"/>
      <c r="AQ556" s="39"/>
      <c r="AR556" s="39"/>
    </row>
    <row r="557" spans="1:44" ht="12.75" x14ac:dyDescent="0.2">
      <c r="A557" s="88"/>
      <c r="B557" s="39"/>
      <c r="C557" s="39"/>
      <c r="D557" s="39"/>
      <c r="E557" s="41"/>
      <c r="F557" s="41"/>
      <c r="K557" s="41"/>
      <c r="L557" s="41"/>
      <c r="AA557" s="86"/>
      <c r="AB557" s="36"/>
      <c r="AC557" s="36"/>
      <c r="AD557" s="39"/>
      <c r="AE557" s="39"/>
      <c r="AF557" s="39"/>
      <c r="AG557" s="39"/>
      <c r="AH557" s="39"/>
      <c r="AI557" s="39"/>
      <c r="AJ557" s="39"/>
      <c r="AQ557" s="39"/>
      <c r="AR557" s="39"/>
    </row>
    <row r="558" spans="1:44" ht="12.75" x14ac:dyDescent="0.2">
      <c r="A558" s="88"/>
      <c r="B558" s="39"/>
      <c r="C558" s="39"/>
      <c r="D558" s="39"/>
      <c r="E558" s="41"/>
      <c r="F558" s="41"/>
      <c r="K558" s="41"/>
      <c r="L558" s="41"/>
      <c r="AA558" s="86"/>
      <c r="AB558" s="36"/>
      <c r="AC558" s="36"/>
      <c r="AD558" s="39"/>
      <c r="AE558" s="39"/>
      <c r="AF558" s="39"/>
      <c r="AG558" s="39"/>
      <c r="AH558" s="39"/>
      <c r="AI558" s="39"/>
      <c r="AJ558" s="39"/>
      <c r="AQ558" s="39"/>
      <c r="AR558" s="39"/>
    </row>
    <row r="559" spans="1:44" ht="12.75" x14ac:dyDescent="0.2">
      <c r="A559" s="88"/>
      <c r="B559" s="39"/>
      <c r="C559" s="39"/>
      <c r="D559" s="39"/>
      <c r="E559" s="41"/>
      <c r="F559" s="41"/>
      <c r="K559" s="41"/>
      <c r="L559" s="41"/>
      <c r="AA559" s="86"/>
      <c r="AB559" s="36"/>
      <c r="AC559" s="36"/>
      <c r="AD559" s="39"/>
      <c r="AE559" s="39"/>
      <c r="AF559" s="39"/>
      <c r="AG559" s="39"/>
      <c r="AH559" s="39"/>
      <c r="AI559" s="39"/>
      <c r="AJ559" s="39"/>
      <c r="AQ559" s="39"/>
      <c r="AR559" s="39"/>
    </row>
    <row r="560" spans="1:44" ht="12.75" x14ac:dyDescent="0.2">
      <c r="A560" s="88"/>
      <c r="B560" s="39"/>
      <c r="C560" s="39"/>
      <c r="D560" s="39"/>
      <c r="E560" s="41"/>
      <c r="F560" s="41"/>
      <c r="K560" s="41"/>
      <c r="L560" s="41"/>
      <c r="AA560" s="86"/>
      <c r="AB560" s="36"/>
      <c r="AC560" s="36"/>
      <c r="AD560" s="39"/>
      <c r="AE560" s="39"/>
      <c r="AF560" s="39"/>
      <c r="AG560" s="39"/>
      <c r="AH560" s="39"/>
      <c r="AI560" s="39"/>
      <c r="AJ560" s="39"/>
      <c r="AQ560" s="39"/>
      <c r="AR560" s="39"/>
    </row>
    <row r="561" spans="1:44" ht="12.75" x14ac:dyDescent="0.2">
      <c r="A561" s="88"/>
      <c r="B561" s="39"/>
      <c r="C561" s="39"/>
      <c r="D561" s="39"/>
      <c r="E561" s="41"/>
      <c r="F561" s="41"/>
      <c r="K561" s="41"/>
      <c r="L561" s="41"/>
      <c r="AA561" s="86"/>
      <c r="AB561" s="36"/>
      <c r="AC561" s="36"/>
      <c r="AD561" s="39"/>
      <c r="AE561" s="39"/>
      <c r="AF561" s="39"/>
      <c r="AG561" s="39"/>
      <c r="AH561" s="39"/>
      <c r="AI561" s="39"/>
      <c r="AJ561" s="39"/>
      <c r="AQ561" s="39"/>
      <c r="AR561" s="39"/>
    </row>
    <row r="562" spans="1:44" ht="12.75" x14ac:dyDescent="0.2">
      <c r="A562" s="88"/>
      <c r="B562" s="39"/>
      <c r="C562" s="39"/>
      <c r="D562" s="39"/>
      <c r="E562" s="41"/>
      <c r="F562" s="41"/>
      <c r="K562" s="41"/>
      <c r="L562" s="41"/>
      <c r="AA562" s="86"/>
      <c r="AB562" s="36"/>
      <c r="AC562" s="36"/>
      <c r="AD562" s="39"/>
      <c r="AE562" s="39"/>
      <c r="AF562" s="39"/>
      <c r="AG562" s="39"/>
      <c r="AH562" s="39"/>
      <c r="AI562" s="39"/>
      <c r="AJ562" s="39"/>
      <c r="AQ562" s="39"/>
      <c r="AR562" s="39"/>
    </row>
    <row r="563" spans="1:44" ht="12.75" x14ac:dyDescent="0.2">
      <c r="A563" s="88"/>
      <c r="B563" s="39"/>
      <c r="C563" s="39"/>
      <c r="D563" s="39"/>
      <c r="E563" s="41"/>
      <c r="F563" s="41"/>
      <c r="K563" s="41"/>
      <c r="L563" s="41"/>
      <c r="AA563" s="86"/>
      <c r="AB563" s="36"/>
      <c r="AC563" s="36"/>
      <c r="AD563" s="39"/>
      <c r="AE563" s="39"/>
      <c r="AF563" s="39"/>
      <c r="AG563" s="39"/>
      <c r="AH563" s="39"/>
      <c r="AI563" s="39"/>
      <c r="AJ563" s="39"/>
      <c r="AQ563" s="39"/>
      <c r="AR563" s="39"/>
    </row>
    <row r="564" spans="1:44" ht="12.75" x14ac:dyDescent="0.2">
      <c r="A564" s="88"/>
      <c r="B564" s="39"/>
      <c r="C564" s="39"/>
      <c r="D564" s="39"/>
      <c r="E564" s="41"/>
      <c r="F564" s="41"/>
      <c r="K564" s="41"/>
      <c r="L564" s="41"/>
      <c r="AA564" s="86"/>
      <c r="AB564" s="36"/>
      <c r="AC564" s="36"/>
      <c r="AD564" s="39"/>
      <c r="AE564" s="39"/>
      <c r="AF564" s="39"/>
      <c r="AG564" s="39"/>
      <c r="AH564" s="39"/>
      <c r="AI564" s="39"/>
      <c r="AJ564" s="39"/>
      <c r="AQ564" s="39"/>
      <c r="AR564" s="39"/>
    </row>
    <row r="565" spans="1:44" ht="12.75" x14ac:dyDescent="0.2">
      <c r="A565" s="88"/>
      <c r="B565" s="39"/>
      <c r="C565" s="39"/>
      <c r="D565" s="39"/>
      <c r="E565" s="41"/>
      <c r="F565" s="41"/>
      <c r="K565" s="41"/>
      <c r="L565" s="41"/>
      <c r="AA565" s="86"/>
      <c r="AB565" s="36"/>
      <c r="AC565" s="36"/>
      <c r="AD565" s="39"/>
      <c r="AE565" s="39"/>
      <c r="AF565" s="39"/>
      <c r="AG565" s="39"/>
      <c r="AH565" s="39"/>
      <c r="AI565" s="39"/>
      <c r="AJ565" s="39"/>
      <c r="AQ565" s="39"/>
      <c r="AR565" s="39"/>
    </row>
    <row r="566" spans="1:44" ht="12.75" x14ac:dyDescent="0.2">
      <c r="A566" s="88"/>
      <c r="B566" s="39"/>
      <c r="C566" s="39"/>
      <c r="D566" s="39"/>
      <c r="E566" s="41"/>
      <c r="F566" s="41"/>
      <c r="K566" s="41"/>
      <c r="L566" s="41"/>
      <c r="AA566" s="86"/>
      <c r="AB566" s="36"/>
      <c r="AC566" s="36"/>
      <c r="AD566" s="39"/>
      <c r="AE566" s="39"/>
      <c r="AF566" s="39"/>
      <c r="AG566" s="39"/>
      <c r="AH566" s="39"/>
      <c r="AI566" s="39"/>
      <c r="AJ566" s="39"/>
      <c r="AQ566" s="39"/>
      <c r="AR566" s="39"/>
    </row>
    <row r="567" spans="1:44" ht="12.75" x14ac:dyDescent="0.2">
      <c r="A567" s="88"/>
      <c r="B567" s="39"/>
      <c r="C567" s="39"/>
      <c r="D567" s="39"/>
      <c r="E567" s="41"/>
      <c r="F567" s="41"/>
      <c r="K567" s="41"/>
      <c r="L567" s="41"/>
      <c r="AA567" s="86"/>
      <c r="AB567" s="36"/>
      <c r="AC567" s="36"/>
      <c r="AD567" s="39"/>
      <c r="AE567" s="39"/>
      <c r="AF567" s="39"/>
      <c r="AG567" s="39"/>
      <c r="AH567" s="39"/>
      <c r="AI567" s="39"/>
      <c r="AJ567" s="39"/>
      <c r="AQ567" s="39"/>
      <c r="AR567" s="39"/>
    </row>
    <row r="568" spans="1:44" ht="12.75" x14ac:dyDescent="0.2">
      <c r="A568" s="88"/>
      <c r="B568" s="39"/>
      <c r="C568" s="39"/>
      <c r="D568" s="39"/>
      <c r="E568" s="41"/>
      <c r="F568" s="41"/>
      <c r="K568" s="41"/>
      <c r="L568" s="41"/>
      <c r="AA568" s="86"/>
      <c r="AB568" s="36"/>
      <c r="AC568" s="36"/>
      <c r="AD568" s="39"/>
      <c r="AE568" s="39"/>
      <c r="AF568" s="39"/>
      <c r="AG568" s="39"/>
      <c r="AH568" s="39"/>
      <c r="AI568" s="39"/>
      <c r="AJ568" s="39"/>
      <c r="AQ568" s="39"/>
      <c r="AR568" s="39"/>
    </row>
    <row r="569" spans="1:44" ht="12.75" x14ac:dyDescent="0.2">
      <c r="A569" s="88"/>
      <c r="B569" s="39"/>
      <c r="C569" s="39"/>
      <c r="D569" s="39"/>
      <c r="E569" s="41"/>
      <c r="F569" s="41"/>
      <c r="K569" s="41"/>
      <c r="L569" s="41"/>
      <c r="AA569" s="86"/>
      <c r="AB569" s="36"/>
      <c r="AC569" s="36"/>
      <c r="AD569" s="39"/>
      <c r="AE569" s="39"/>
      <c r="AF569" s="39"/>
      <c r="AG569" s="39"/>
      <c r="AH569" s="39"/>
      <c r="AI569" s="39"/>
      <c r="AJ569" s="39"/>
      <c r="AQ569" s="39"/>
      <c r="AR569" s="39"/>
    </row>
    <row r="570" spans="1:44" ht="12.75" x14ac:dyDescent="0.2">
      <c r="A570" s="88"/>
      <c r="B570" s="39"/>
      <c r="C570" s="39"/>
      <c r="D570" s="39"/>
      <c r="E570" s="41"/>
      <c r="F570" s="41"/>
      <c r="K570" s="41"/>
      <c r="L570" s="41"/>
      <c r="AA570" s="86"/>
      <c r="AB570" s="36"/>
      <c r="AC570" s="36"/>
      <c r="AD570" s="39"/>
      <c r="AE570" s="39"/>
      <c r="AF570" s="39"/>
      <c r="AG570" s="39"/>
      <c r="AH570" s="39"/>
      <c r="AI570" s="39"/>
      <c r="AJ570" s="39"/>
      <c r="AQ570" s="39"/>
      <c r="AR570" s="39"/>
    </row>
    <row r="571" spans="1:44" ht="12.75" x14ac:dyDescent="0.2">
      <c r="A571" s="88"/>
      <c r="B571" s="39"/>
      <c r="C571" s="39"/>
      <c r="D571" s="39"/>
      <c r="E571" s="41"/>
      <c r="F571" s="41"/>
      <c r="K571" s="41"/>
      <c r="L571" s="41"/>
      <c r="AA571" s="86"/>
      <c r="AB571" s="36"/>
      <c r="AC571" s="36"/>
      <c r="AD571" s="39"/>
      <c r="AE571" s="39"/>
      <c r="AF571" s="39"/>
      <c r="AG571" s="39"/>
      <c r="AH571" s="39"/>
      <c r="AI571" s="39"/>
      <c r="AJ571" s="39"/>
      <c r="AQ571" s="39"/>
      <c r="AR571" s="39"/>
    </row>
    <row r="572" spans="1:44" ht="12.75" x14ac:dyDescent="0.2">
      <c r="A572" s="88"/>
      <c r="B572" s="39"/>
      <c r="C572" s="39"/>
      <c r="D572" s="39"/>
      <c r="E572" s="41"/>
      <c r="F572" s="41"/>
      <c r="K572" s="41"/>
      <c r="L572" s="41"/>
      <c r="AA572" s="86"/>
      <c r="AB572" s="36"/>
      <c r="AC572" s="36"/>
      <c r="AD572" s="39"/>
      <c r="AE572" s="39"/>
      <c r="AF572" s="39"/>
      <c r="AG572" s="39"/>
      <c r="AH572" s="39"/>
      <c r="AI572" s="39"/>
      <c r="AJ572" s="39"/>
      <c r="AQ572" s="39"/>
      <c r="AR572" s="39"/>
    </row>
    <row r="573" spans="1:44" ht="12.75" x14ac:dyDescent="0.2">
      <c r="A573" s="88"/>
      <c r="B573" s="39"/>
      <c r="C573" s="39"/>
      <c r="D573" s="39"/>
      <c r="E573" s="41"/>
      <c r="F573" s="41"/>
      <c r="K573" s="41"/>
      <c r="L573" s="41"/>
      <c r="AA573" s="86"/>
      <c r="AB573" s="36"/>
      <c r="AC573" s="36"/>
      <c r="AD573" s="39"/>
      <c r="AE573" s="39"/>
      <c r="AF573" s="39"/>
      <c r="AG573" s="39"/>
      <c r="AH573" s="39"/>
      <c r="AI573" s="39"/>
      <c r="AJ573" s="39"/>
      <c r="AQ573" s="39"/>
      <c r="AR573" s="39"/>
    </row>
    <row r="574" spans="1:44" ht="12.75" x14ac:dyDescent="0.2">
      <c r="A574" s="88"/>
      <c r="B574" s="39"/>
      <c r="C574" s="39"/>
      <c r="D574" s="39"/>
      <c r="E574" s="41"/>
      <c r="F574" s="41"/>
      <c r="K574" s="41"/>
      <c r="L574" s="41"/>
      <c r="AA574" s="86"/>
      <c r="AB574" s="36"/>
      <c r="AC574" s="36"/>
      <c r="AD574" s="39"/>
      <c r="AE574" s="39"/>
      <c r="AF574" s="39"/>
      <c r="AG574" s="39"/>
      <c r="AH574" s="39"/>
      <c r="AI574" s="39"/>
      <c r="AJ574" s="39"/>
      <c r="AQ574" s="39"/>
      <c r="AR574" s="39"/>
    </row>
    <row r="575" spans="1:44" ht="12.75" x14ac:dyDescent="0.2">
      <c r="A575" s="88"/>
      <c r="B575" s="39"/>
      <c r="C575" s="39"/>
      <c r="D575" s="39"/>
      <c r="E575" s="41"/>
      <c r="F575" s="41"/>
      <c r="K575" s="41"/>
      <c r="L575" s="41"/>
      <c r="AA575" s="86"/>
      <c r="AB575" s="36"/>
      <c r="AC575" s="36"/>
      <c r="AD575" s="39"/>
      <c r="AE575" s="39"/>
      <c r="AF575" s="39"/>
      <c r="AG575" s="39"/>
      <c r="AH575" s="39"/>
      <c r="AI575" s="39"/>
      <c r="AJ575" s="39"/>
      <c r="AQ575" s="39"/>
      <c r="AR575" s="39"/>
    </row>
    <row r="576" spans="1:44" ht="12.75" x14ac:dyDescent="0.2">
      <c r="A576" s="88"/>
      <c r="B576" s="39"/>
      <c r="C576" s="39"/>
      <c r="D576" s="39"/>
      <c r="E576" s="41"/>
      <c r="F576" s="41"/>
      <c r="K576" s="41"/>
      <c r="L576" s="41"/>
      <c r="AA576" s="86"/>
      <c r="AB576" s="36"/>
      <c r="AC576" s="36"/>
      <c r="AD576" s="39"/>
      <c r="AE576" s="39"/>
      <c r="AF576" s="39"/>
      <c r="AG576" s="39"/>
      <c r="AH576" s="39"/>
      <c r="AI576" s="39"/>
      <c r="AJ576" s="39"/>
      <c r="AQ576" s="39"/>
      <c r="AR576" s="39"/>
    </row>
    <row r="577" spans="1:44" ht="12.75" x14ac:dyDescent="0.2">
      <c r="A577" s="88"/>
      <c r="B577" s="39"/>
      <c r="C577" s="39"/>
      <c r="D577" s="39"/>
      <c r="E577" s="41"/>
      <c r="F577" s="41"/>
      <c r="K577" s="41"/>
      <c r="L577" s="41"/>
      <c r="AA577" s="86"/>
      <c r="AB577" s="36"/>
      <c r="AC577" s="36"/>
      <c r="AD577" s="39"/>
      <c r="AE577" s="39"/>
      <c r="AF577" s="39"/>
      <c r="AG577" s="39"/>
      <c r="AH577" s="39"/>
      <c r="AI577" s="39"/>
      <c r="AJ577" s="39"/>
      <c r="AQ577" s="39"/>
      <c r="AR577" s="39"/>
    </row>
    <row r="578" spans="1:44" ht="12.75" x14ac:dyDescent="0.2">
      <c r="A578" s="88"/>
      <c r="B578" s="39"/>
      <c r="C578" s="39"/>
      <c r="D578" s="39"/>
      <c r="E578" s="41"/>
      <c r="F578" s="41"/>
      <c r="K578" s="41"/>
      <c r="L578" s="41"/>
      <c r="AA578" s="86"/>
      <c r="AB578" s="36"/>
      <c r="AC578" s="36"/>
      <c r="AD578" s="39"/>
      <c r="AE578" s="39"/>
      <c r="AF578" s="39"/>
      <c r="AG578" s="39"/>
      <c r="AH578" s="39"/>
      <c r="AI578" s="39"/>
      <c r="AJ578" s="39"/>
      <c r="AQ578" s="39"/>
      <c r="AR578" s="39"/>
    </row>
    <row r="579" spans="1:44" ht="12.75" x14ac:dyDescent="0.2">
      <c r="A579" s="88"/>
      <c r="B579" s="39"/>
      <c r="C579" s="39"/>
      <c r="D579" s="39"/>
      <c r="E579" s="41"/>
      <c r="F579" s="41"/>
      <c r="K579" s="41"/>
      <c r="L579" s="41"/>
      <c r="AA579" s="86"/>
      <c r="AB579" s="36"/>
      <c r="AC579" s="36"/>
      <c r="AD579" s="39"/>
      <c r="AE579" s="39"/>
      <c r="AF579" s="39"/>
      <c r="AG579" s="39"/>
      <c r="AH579" s="39"/>
      <c r="AI579" s="39"/>
      <c r="AJ579" s="39"/>
      <c r="AQ579" s="39"/>
      <c r="AR579" s="39"/>
    </row>
    <row r="580" spans="1:44" ht="12.75" x14ac:dyDescent="0.2">
      <c r="A580" s="88"/>
      <c r="B580" s="39"/>
      <c r="C580" s="39"/>
      <c r="D580" s="39"/>
      <c r="E580" s="41"/>
      <c r="F580" s="41"/>
      <c r="K580" s="41"/>
      <c r="L580" s="41"/>
      <c r="AA580" s="86"/>
      <c r="AB580" s="36"/>
      <c r="AC580" s="36"/>
      <c r="AD580" s="39"/>
      <c r="AE580" s="39"/>
      <c r="AF580" s="39"/>
      <c r="AG580" s="39"/>
      <c r="AH580" s="39"/>
      <c r="AI580" s="39"/>
      <c r="AJ580" s="39"/>
      <c r="AQ580" s="39"/>
      <c r="AR580" s="39"/>
    </row>
    <row r="581" spans="1:44" ht="12.75" x14ac:dyDescent="0.2">
      <c r="A581" s="88"/>
      <c r="B581" s="39"/>
      <c r="C581" s="39"/>
      <c r="D581" s="39"/>
      <c r="E581" s="41"/>
      <c r="F581" s="41"/>
      <c r="K581" s="41"/>
      <c r="L581" s="41"/>
      <c r="AA581" s="86"/>
      <c r="AB581" s="36"/>
      <c r="AC581" s="36"/>
      <c r="AD581" s="39"/>
      <c r="AE581" s="39"/>
      <c r="AF581" s="39"/>
      <c r="AG581" s="39"/>
      <c r="AH581" s="39"/>
      <c r="AI581" s="39"/>
      <c r="AJ581" s="39"/>
      <c r="AQ581" s="39"/>
      <c r="AR581" s="39"/>
    </row>
    <row r="582" spans="1:44" ht="12.75" x14ac:dyDescent="0.2">
      <c r="A582" s="88"/>
      <c r="B582" s="39"/>
      <c r="C582" s="39"/>
      <c r="D582" s="39"/>
      <c r="E582" s="41"/>
      <c r="F582" s="41"/>
      <c r="K582" s="41"/>
      <c r="L582" s="41"/>
      <c r="AA582" s="86"/>
      <c r="AB582" s="36"/>
      <c r="AC582" s="36"/>
      <c r="AD582" s="39"/>
      <c r="AE582" s="39"/>
      <c r="AF582" s="39"/>
      <c r="AG582" s="39"/>
      <c r="AH582" s="39"/>
      <c r="AI582" s="39"/>
      <c r="AJ582" s="39"/>
      <c r="AQ582" s="39"/>
      <c r="AR582" s="39"/>
    </row>
    <row r="583" spans="1:44" ht="12.75" x14ac:dyDescent="0.2">
      <c r="A583" s="88"/>
      <c r="B583" s="39"/>
      <c r="C583" s="39"/>
      <c r="D583" s="39"/>
      <c r="E583" s="41"/>
      <c r="F583" s="41"/>
      <c r="K583" s="41"/>
      <c r="L583" s="41"/>
      <c r="AA583" s="86"/>
      <c r="AB583" s="36"/>
      <c r="AC583" s="36"/>
      <c r="AD583" s="39"/>
      <c r="AE583" s="39"/>
      <c r="AF583" s="39"/>
      <c r="AG583" s="39"/>
      <c r="AH583" s="39"/>
      <c r="AI583" s="39"/>
      <c r="AJ583" s="39"/>
      <c r="AQ583" s="39"/>
      <c r="AR583" s="39"/>
    </row>
    <row r="584" spans="1:44" ht="12.75" x14ac:dyDescent="0.2">
      <c r="A584" s="88"/>
      <c r="B584" s="39"/>
      <c r="C584" s="39"/>
      <c r="D584" s="39"/>
      <c r="E584" s="41"/>
      <c r="F584" s="41"/>
      <c r="K584" s="41"/>
      <c r="L584" s="41"/>
      <c r="AA584" s="86"/>
      <c r="AB584" s="36"/>
      <c r="AC584" s="36"/>
      <c r="AD584" s="39"/>
      <c r="AE584" s="39"/>
      <c r="AF584" s="39"/>
      <c r="AG584" s="39"/>
      <c r="AH584" s="39"/>
      <c r="AI584" s="39"/>
      <c r="AJ584" s="39"/>
      <c r="AQ584" s="39"/>
      <c r="AR584" s="39"/>
    </row>
    <row r="585" spans="1:44" ht="12.75" x14ac:dyDescent="0.2">
      <c r="A585" s="88"/>
      <c r="B585" s="39"/>
      <c r="C585" s="39"/>
      <c r="D585" s="39"/>
      <c r="E585" s="41"/>
      <c r="F585" s="41"/>
      <c r="K585" s="41"/>
      <c r="L585" s="41"/>
      <c r="AA585" s="86"/>
      <c r="AB585" s="36"/>
      <c r="AC585" s="36"/>
      <c r="AD585" s="39"/>
      <c r="AE585" s="39"/>
      <c r="AF585" s="39"/>
      <c r="AG585" s="39"/>
      <c r="AH585" s="39"/>
      <c r="AI585" s="39"/>
      <c r="AJ585" s="39"/>
      <c r="AQ585" s="39"/>
      <c r="AR585" s="39"/>
    </row>
    <row r="586" spans="1:44" ht="12.75" x14ac:dyDescent="0.2">
      <c r="A586" s="88"/>
      <c r="B586" s="39"/>
      <c r="C586" s="39"/>
      <c r="D586" s="39"/>
      <c r="E586" s="41"/>
      <c r="F586" s="41"/>
      <c r="K586" s="41"/>
      <c r="L586" s="41"/>
      <c r="AA586" s="86"/>
      <c r="AB586" s="36"/>
      <c r="AC586" s="36"/>
      <c r="AD586" s="39"/>
      <c r="AE586" s="39"/>
      <c r="AF586" s="39"/>
      <c r="AG586" s="39"/>
      <c r="AH586" s="39"/>
      <c r="AI586" s="39"/>
      <c r="AJ586" s="39"/>
      <c r="AQ586" s="39"/>
      <c r="AR586" s="39"/>
    </row>
    <row r="587" spans="1:44" ht="12.75" x14ac:dyDescent="0.2">
      <c r="A587" s="88"/>
      <c r="B587" s="39"/>
      <c r="C587" s="39"/>
      <c r="D587" s="39"/>
      <c r="E587" s="41"/>
      <c r="F587" s="41"/>
      <c r="K587" s="41"/>
      <c r="L587" s="41"/>
      <c r="AA587" s="86"/>
      <c r="AB587" s="36"/>
      <c r="AC587" s="36"/>
      <c r="AD587" s="39"/>
      <c r="AE587" s="39"/>
      <c r="AF587" s="39"/>
      <c r="AG587" s="39"/>
      <c r="AH587" s="39"/>
      <c r="AI587" s="39"/>
      <c r="AJ587" s="39"/>
      <c r="AQ587" s="39"/>
      <c r="AR587" s="39"/>
    </row>
    <row r="588" spans="1:44" ht="12.75" x14ac:dyDescent="0.2">
      <c r="A588" s="88"/>
      <c r="B588" s="39"/>
      <c r="C588" s="39"/>
      <c r="D588" s="39"/>
      <c r="E588" s="41"/>
      <c r="F588" s="41"/>
      <c r="K588" s="41"/>
      <c r="L588" s="41"/>
      <c r="AA588" s="86"/>
      <c r="AB588" s="36"/>
      <c r="AC588" s="36"/>
      <c r="AD588" s="39"/>
      <c r="AE588" s="39"/>
      <c r="AF588" s="39"/>
      <c r="AG588" s="39"/>
      <c r="AH588" s="39"/>
      <c r="AI588" s="39"/>
      <c r="AJ588" s="39"/>
      <c r="AQ588" s="39"/>
      <c r="AR588" s="39"/>
    </row>
    <row r="589" spans="1:44" ht="12.75" x14ac:dyDescent="0.2">
      <c r="A589" s="88"/>
      <c r="B589" s="39"/>
      <c r="C589" s="39"/>
      <c r="D589" s="39"/>
      <c r="E589" s="41"/>
      <c r="F589" s="41"/>
      <c r="K589" s="41"/>
      <c r="L589" s="41"/>
      <c r="AA589" s="86"/>
      <c r="AB589" s="36"/>
      <c r="AC589" s="36"/>
      <c r="AD589" s="39"/>
      <c r="AE589" s="39"/>
      <c r="AF589" s="39"/>
      <c r="AG589" s="39"/>
      <c r="AH589" s="39"/>
      <c r="AI589" s="39"/>
      <c r="AJ589" s="39"/>
      <c r="AQ589" s="39"/>
      <c r="AR589" s="39"/>
    </row>
    <row r="590" spans="1:44" ht="12.75" x14ac:dyDescent="0.2">
      <c r="A590" s="88"/>
      <c r="B590" s="39"/>
      <c r="C590" s="39"/>
      <c r="D590" s="39"/>
      <c r="E590" s="41"/>
      <c r="F590" s="41"/>
      <c r="K590" s="41"/>
      <c r="L590" s="41"/>
      <c r="AA590" s="86"/>
      <c r="AB590" s="36"/>
      <c r="AC590" s="36"/>
      <c r="AD590" s="39"/>
      <c r="AE590" s="39"/>
      <c r="AF590" s="39"/>
      <c r="AG590" s="39"/>
      <c r="AH590" s="39"/>
      <c r="AI590" s="39"/>
      <c r="AJ590" s="39"/>
      <c r="AQ590" s="39"/>
      <c r="AR590" s="39"/>
    </row>
    <row r="591" spans="1:44" ht="12.75" x14ac:dyDescent="0.2">
      <c r="A591" s="88"/>
      <c r="B591" s="39"/>
      <c r="C591" s="39"/>
      <c r="D591" s="39"/>
      <c r="E591" s="41"/>
      <c r="F591" s="41"/>
      <c r="K591" s="41"/>
      <c r="L591" s="41"/>
      <c r="AA591" s="86"/>
      <c r="AB591" s="36"/>
      <c r="AC591" s="36"/>
      <c r="AD591" s="39"/>
      <c r="AE591" s="39"/>
      <c r="AF591" s="39"/>
      <c r="AG591" s="39"/>
      <c r="AH591" s="39"/>
      <c r="AI591" s="39"/>
      <c r="AJ591" s="39"/>
      <c r="AQ591" s="39"/>
      <c r="AR591" s="39"/>
    </row>
    <row r="592" spans="1:44" ht="12.75" x14ac:dyDescent="0.2">
      <c r="A592" s="88"/>
      <c r="B592" s="39"/>
      <c r="C592" s="39"/>
      <c r="D592" s="39"/>
      <c r="E592" s="41"/>
      <c r="F592" s="41"/>
      <c r="K592" s="41"/>
      <c r="L592" s="41"/>
      <c r="AA592" s="86"/>
      <c r="AB592" s="36"/>
      <c r="AC592" s="36"/>
      <c r="AD592" s="39"/>
      <c r="AE592" s="39"/>
      <c r="AF592" s="39"/>
      <c r="AG592" s="39"/>
      <c r="AH592" s="39"/>
      <c r="AI592" s="39"/>
      <c r="AJ592" s="39"/>
      <c r="AQ592" s="39"/>
      <c r="AR592" s="39"/>
    </row>
    <row r="593" spans="1:44" ht="12.75" x14ac:dyDescent="0.2">
      <c r="A593" s="88"/>
      <c r="B593" s="39"/>
      <c r="C593" s="39"/>
      <c r="D593" s="39"/>
      <c r="E593" s="41"/>
      <c r="F593" s="41"/>
      <c r="K593" s="41"/>
      <c r="L593" s="41"/>
      <c r="AA593" s="86"/>
      <c r="AB593" s="36"/>
      <c r="AC593" s="36"/>
      <c r="AD593" s="39"/>
      <c r="AE593" s="39"/>
      <c r="AF593" s="39"/>
      <c r="AG593" s="39"/>
      <c r="AH593" s="39"/>
      <c r="AI593" s="39"/>
      <c r="AJ593" s="39"/>
      <c r="AQ593" s="39"/>
      <c r="AR593" s="39"/>
    </row>
    <row r="594" spans="1:44" ht="12.75" x14ac:dyDescent="0.2">
      <c r="A594" s="88"/>
      <c r="B594" s="39"/>
      <c r="C594" s="39"/>
      <c r="D594" s="39"/>
      <c r="E594" s="41"/>
      <c r="F594" s="41"/>
      <c r="K594" s="41"/>
      <c r="L594" s="41"/>
      <c r="AA594" s="86"/>
      <c r="AB594" s="36"/>
      <c r="AC594" s="36"/>
      <c r="AD594" s="39"/>
      <c r="AE594" s="39"/>
      <c r="AF594" s="39"/>
      <c r="AG594" s="39"/>
      <c r="AH594" s="39"/>
      <c r="AI594" s="39"/>
      <c r="AJ594" s="39"/>
      <c r="AQ594" s="39"/>
      <c r="AR594" s="39"/>
    </row>
    <row r="595" spans="1:44" ht="12.75" x14ac:dyDescent="0.2">
      <c r="A595" s="88"/>
      <c r="B595" s="39"/>
      <c r="C595" s="39"/>
      <c r="D595" s="39"/>
      <c r="E595" s="41"/>
      <c r="F595" s="41"/>
      <c r="K595" s="41"/>
      <c r="L595" s="41"/>
      <c r="AA595" s="86"/>
      <c r="AB595" s="36"/>
      <c r="AC595" s="36"/>
      <c r="AD595" s="39"/>
      <c r="AE595" s="39"/>
      <c r="AF595" s="39"/>
      <c r="AG595" s="39"/>
      <c r="AH595" s="39"/>
      <c r="AI595" s="39"/>
      <c r="AJ595" s="39"/>
      <c r="AQ595" s="39"/>
      <c r="AR595" s="39"/>
    </row>
    <row r="596" spans="1:44" ht="12.75" x14ac:dyDescent="0.2">
      <c r="A596" s="88"/>
      <c r="B596" s="39"/>
      <c r="C596" s="39"/>
      <c r="D596" s="39"/>
      <c r="E596" s="41"/>
      <c r="F596" s="41"/>
      <c r="K596" s="41"/>
      <c r="L596" s="41"/>
      <c r="AA596" s="86"/>
      <c r="AB596" s="36"/>
      <c r="AC596" s="36"/>
      <c r="AD596" s="39"/>
      <c r="AE596" s="39"/>
      <c r="AF596" s="39"/>
      <c r="AG596" s="39"/>
      <c r="AH596" s="39"/>
      <c r="AI596" s="39"/>
      <c r="AJ596" s="39"/>
      <c r="AQ596" s="39"/>
      <c r="AR596" s="39"/>
    </row>
    <row r="597" spans="1:44" ht="12.75" x14ac:dyDescent="0.2">
      <c r="A597" s="88"/>
      <c r="B597" s="39"/>
      <c r="C597" s="39"/>
      <c r="D597" s="39"/>
      <c r="E597" s="41"/>
      <c r="F597" s="41"/>
      <c r="K597" s="41"/>
      <c r="L597" s="41"/>
      <c r="AA597" s="86"/>
      <c r="AB597" s="36"/>
      <c r="AC597" s="36"/>
      <c r="AD597" s="39"/>
      <c r="AE597" s="39"/>
      <c r="AF597" s="39"/>
      <c r="AG597" s="39"/>
      <c r="AH597" s="39"/>
      <c r="AI597" s="39"/>
      <c r="AJ597" s="39"/>
      <c r="AQ597" s="39"/>
      <c r="AR597" s="39"/>
    </row>
    <row r="598" spans="1:44" ht="12.75" x14ac:dyDescent="0.2">
      <c r="A598" s="88"/>
      <c r="B598" s="39"/>
      <c r="C598" s="39"/>
      <c r="D598" s="39"/>
      <c r="E598" s="41"/>
      <c r="F598" s="41"/>
      <c r="K598" s="41"/>
      <c r="L598" s="41"/>
      <c r="AA598" s="86"/>
      <c r="AB598" s="36"/>
      <c r="AC598" s="36"/>
      <c r="AD598" s="39"/>
      <c r="AE598" s="39"/>
      <c r="AF598" s="39"/>
      <c r="AG598" s="39"/>
      <c r="AH598" s="39"/>
      <c r="AI598" s="39"/>
      <c r="AJ598" s="39"/>
      <c r="AQ598" s="39"/>
      <c r="AR598" s="39"/>
    </row>
    <row r="599" spans="1:44" ht="12.75" x14ac:dyDescent="0.2">
      <c r="A599" s="88"/>
      <c r="B599" s="39"/>
      <c r="C599" s="39"/>
      <c r="D599" s="39"/>
      <c r="E599" s="41"/>
      <c r="F599" s="41"/>
      <c r="K599" s="41"/>
      <c r="L599" s="41"/>
      <c r="AA599" s="86"/>
      <c r="AB599" s="36"/>
      <c r="AC599" s="36"/>
      <c r="AD599" s="39"/>
      <c r="AE599" s="39"/>
      <c r="AF599" s="39"/>
      <c r="AG599" s="39"/>
      <c r="AH599" s="39"/>
      <c r="AI599" s="39"/>
      <c r="AJ599" s="39"/>
      <c r="AQ599" s="39"/>
      <c r="AR599" s="39"/>
    </row>
    <row r="600" spans="1:44" ht="12.75" x14ac:dyDescent="0.2">
      <c r="A600" s="88"/>
      <c r="B600" s="39"/>
      <c r="C600" s="39"/>
      <c r="D600" s="39"/>
      <c r="E600" s="41"/>
      <c r="F600" s="41"/>
      <c r="K600" s="41"/>
      <c r="L600" s="41"/>
      <c r="AA600" s="86"/>
      <c r="AB600" s="36"/>
      <c r="AC600" s="36"/>
      <c r="AD600" s="39"/>
      <c r="AE600" s="39"/>
      <c r="AF600" s="39"/>
      <c r="AG600" s="39"/>
      <c r="AH600" s="39"/>
      <c r="AI600" s="39"/>
      <c r="AJ600" s="39"/>
      <c r="AQ600" s="39"/>
      <c r="AR600" s="39"/>
    </row>
    <row r="601" spans="1:44" ht="12.75" x14ac:dyDescent="0.2">
      <c r="A601" s="88"/>
      <c r="B601" s="39"/>
      <c r="C601" s="39"/>
      <c r="D601" s="39"/>
      <c r="E601" s="41"/>
      <c r="F601" s="41"/>
      <c r="K601" s="41"/>
      <c r="L601" s="41"/>
      <c r="AA601" s="86"/>
      <c r="AB601" s="36"/>
      <c r="AC601" s="36"/>
      <c r="AD601" s="39"/>
      <c r="AE601" s="39"/>
      <c r="AF601" s="39"/>
      <c r="AG601" s="39"/>
      <c r="AH601" s="39"/>
      <c r="AI601" s="39"/>
      <c r="AJ601" s="39"/>
      <c r="AQ601" s="39"/>
      <c r="AR601" s="39"/>
    </row>
    <row r="602" spans="1:44" ht="12.75" x14ac:dyDescent="0.2">
      <c r="A602" s="88"/>
      <c r="B602" s="39"/>
      <c r="C602" s="39"/>
      <c r="D602" s="39"/>
      <c r="E602" s="41"/>
      <c r="F602" s="41"/>
      <c r="K602" s="41"/>
      <c r="L602" s="41"/>
      <c r="AA602" s="86"/>
      <c r="AB602" s="36"/>
      <c r="AC602" s="36"/>
      <c r="AD602" s="39"/>
      <c r="AE602" s="39"/>
      <c r="AF602" s="39"/>
      <c r="AG602" s="39"/>
      <c r="AH602" s="39"/>
      <c r="AI602" s="39"/>
      <c r="AJ602" s="39"/>
      <c r="AQ602" s="39"/>
      <c r="AR602" s="39"/>
    </row>
    <row r="603" spans="1:44" ht="12.75" x14ac:dyDescent="0.2">
      <c r="A603" s="88"/>
      <c r="B603" s="39"/>
      <c r="C603" s="39"/>
      <c r="D603" s="39"/>
      <c r="E603" s="41"/>
      <c r="F603" s="41"/>
      <c r="K603" s="41"/>
      <c r="L603" s="41"/>
      <c r="AA603" s="86"/>
      <c r="AB603" s="36"/>
      <c r="AC603" s="36"/>
      <c r="AD603" s="39"/>
      <c r="AE603" s="39"/>
      <c r="AF603" s="39"/>
      <c r="AG603" s="39"/>
      <c r="AH603" s="39"/>
      <c r="AI603" s="39"/>
      <c r="AJ603" s="39"/>
      <c r="AQ603" s="39"/>
      <c r="AR603" s="39"/>
    </row>
    <row r="604" spans="1:44" ht="12.75" x14ac:dyDescent="0.2">
      <c r="A604" s="88"/>
      <c r="B604" s="39"/>
      <c r="C604" s="39"/>
      <c r="D604" s="39"/>
      <c r="E604" s="41"/>
      <c r="F604" s="41"/>
      <c r="K604" s="41"/>
      <c r="L604" s="41"/>
      <c r="AA604" s="86"/>
      <c r="AB604" s="36"/>
      <c r="AC604" s="36"/>
      <c r="AD604" s="39"/>
      <c r="AE604" s="39"/>
      <c r="AF604" s="39"/>
      <c r="AG604" s="39"/>
      <c r="AH604" s="39"/>
      <c r="AI604" s="39"/>
      <c r="AJ604" s="39"/>
      <c r="AQ604" s="39"/>
      <c r="AR604" s="39"/>
    </row>
    <row r="605" spans="1:44" ht="12.75" x14ac:dyDescent="0.2">
      <c r="A605" s="88"/>
      <c r="B605" s="39"/>
      <c r="C605" s="39"/>
      <c r="D605" s="39"/>
      <c r="E605" s="41"/>
      <c r="F605" s="41"/>
      <c r="K605" s="41"/>
      <c r="L605" s="41"/>
      <c r="AA605" s="86"/>
      <c r="AB605" s="36"/>
      <c r="AC605" s="36"/>
      <c r="AD605" s="39"/>
      <c r="AE605" s="39"/>
      <c r="AF605" s="39"/>
      <c r="AG605" s="39"/>
      <c r="AH605" s="39"/>
      <c r="AI605" s="39"/>
      <c r="AJ605" s="39"/>
      <c r="AQ605" s="39"/>
      <c r="AR605" s="39"/>
    </row>
    <row r="606" spans="1:44" ht="12.75" x14ac:dyDescent="0.2">
      <c r="A606" s="88"/>
      <c r="B606" s="39"/>
      <c r="C606" s="39"/>
      <c r="D606" s="39"/>
      <c r="E606" s="41"/>
      <c r="F606" s="41"/>
      <c r="K606" s="41"/>
      <c r="L606" s="41"/>
      <c r="AA606" s="86"/>
      <c r="AB606" s="36"/>
      <c r="AC606" s="36"/>
      <c r="AD606" s="39"/>
      <c r="AE606" s="39"/>
      <c r="AF606" s="39"/>
      <c r="AG606" s="39"/>
      <c r="AH606" s="39"/>
      <c r="AI606" s="39"/>
      <c r="AJ606" s="39"/>
      <c r="AQ606" s="39"/>
      <c r="AR606" s="39"/>
    </row>
    <row r="607" spans="1:44" ht="12.75" x14ac:dyDescent="0.2">
      <c r="A607" s="88"/>
      <c r="B607" s="39"/>
      <c r="C607" s="39"/>
      <c r="D607" s="39"/>
      <c r="E607" s="41"/>
      <c r="F607" s="41"/>
      <c r="K607" s="41"/>
      <c r="L607" s="41"/>
      <c r="AA607" s="86"/>
      <c r="AB607" s="36"/>
      <c r="AC607" s="36"/>
      <c r="AD607" s="39"/>
      <c r="AE607" s="39"/>
      <c r="AF607" s="39"/>
      <c r="AG607" s="39"/>
      <c r="AH607" s="39"/>
      <c r="AI607" s="39"/>
      <c r="AJ607" s="39"/>
      <c r="AQ607" s="39"/>
      <c r="AR607" s="39"/>
    </row>
    <row r="608" spans="1:44" ht="12.75" x14ac:dyDescent="0.2">
      <c r="A608" s="88"/>
      <c r="B608" s="39"/>
      <c r="C608" s="39"/>
      <c r="D608" s="39"/>
      <c r="E608" s="41"/>
      <c r="F608" s="41"/>
      <c r="K608" s="41"/>
      <c r="L608" s="41"/>
      <c r="AA608" s="86"/>
      <c r="AB608" s="36"/>
      <c r="AC608" s="36"/>
      <c r="AD608" s="39"/>
      <c r="AE608" s="39"/>
      <c r="AF608" s="39"/>
      <c r="AG608" s="39"/>
      <c r="AH608" s="39"/>
      <c r="AI608" s="39"/>
      <c r="AJ608" s="39"/>
      <c r="AQ608" s="39"/>
      <c r="AR608" s="39"/>
    </row>
    <row r="609" spans="1:44" ht="12.75" x14ac:dyDescent="0.2">
      <c r="A609" s="88"/>
      <c r="B609" s="39"/>
      <c r="C609" s="39"/>
      <c r="D609" s="39"/>
      <c r="E609" s="41"/>
      <c r="F609" s="41"/>
      <c r="K609" s="41"/>
      <c r="L609" s="41"/>
      <c r="AA609" s="86"/>
      <c r="AB609" s="36"/>
      <c r="AC609" s="36"/>
      <c r="AD609" s="39"/>
      <c r="AE609" s="39"/>
      <c r="AF609" s="39"/>
      <c r="AG609" s="39"/>
      <c r="AH609" s="39"/>
      <c r="AI609" s="39"/>
      <c r="AJ609" s="39"/>
      <c r="AQ609" s="39"/>
      <c r="AR609" s="39"/>
    </row>
    <row r="610" spans="1:44" ht="12.75" x14ac:dyDescent="0.2">
      <c r="A610" s="88"/>
      <c r="B610" s="39"/>
      <c r="C610" s="39"/>
      <c r="D610" s="39"/>
      <c r="E610" s="41"/>
      <c r="F610" s="41"/>
      <c r="K610" s="41"/>
      <c r="L610" s="41"/>
      <c r="AA610" s="86"/>
      <c r="AB610" s="36"/>
      <c r="AC610" s="36"/>
      <c r="AD610" s="39"/>
      <c r="AE610" s="39"/>
      <c r="AF610" s="39"/>
      <c r="AG610" s="39"/>
      <c r="AH610" s="39"/>
      <c r="AI610" s="39"/>
      <c r="AJ610" s="39"/>
      <c r="AQ610" s="39"/>
      <c r="AR610" s="39"/>
    </row>
    <row r="611" spans="1:44" ht="12.75" x14ac:dyDescent="0.2">
      <c r="A611" s="88"/>
      <c r="B611" s="39"/>
      <c r="C611" s="39"/>
      <c r="D611" s="39"/>
      <c r="E611" s="41"/>
      <c r="F611" s="41"/>
      <c r="K611" s="41"/>
      <c r="L611" s="41"/>
      <c r="AA611" s="86"/>
      <c r="AB611" s="36"/>
      <c r="AC611" s="36"/>
      <c r="AD611" s="39"/>
      <c r="AE611" s="39"/>
      <c r="AF611" s="39"/>
      <c r="AG611" s="39"/>
      <c r="AH611" s="39"/>
      <c r="AI611" s="39"/>
      <c r="AJ611" s="39"/>
      <c r="AQ611" s="39"/>
      <c r="AR611" s="39"/>
    </row>
    <row r="612" spans="1:44" ht="12.75" x14ac:dyDescent="0.2">
      <c r="A612" s="88"/>
      <c r="B612" s="39"/>
      <c r="C612" s="39"/>
      <c r="D612" s="39"/>
      <c r="E612" s="41"/>
      <c r="F612" s="41"/>
      <c r="K612" s="41"/>
      <c r="L612" s="41"/>
      <c r="AA612" s="86"/>
      <c r="AB612" s="36"/>
      <c r="AC612" s="36"/>
      <c r="AD612" s="39"/>
      <c r="AE612" s="39"/>
      <c r="AF612" s="39"/>
      <c r="AG612" s="39"/>
      <c r="AH612" s="39"/>
      <c r="AI612" s="39"/>
      <c r="AJ612" s="39"/>
      <c r="AQ612" s="39"/>
      <c r="AR612" s="39"/>
    </row>
    <row r="613" spans="1:44" ht="12.75" x14ac:dyDescent="0.2">
      <c r="A613" s="88"/>
      <c r="B613" s="39"/>
      <c r="C613" s="39"/>
      <c r="D613" s="39"/>
      <c r="E613" s="41"/>
      <c r="F613" s="41"/>
      <c r="K613" s="41"/>
      <c r="L613" s="41"/>
      <c r="AA613" s="86"/>
      <c r="AB613" s="36"/>
      <c r="AC613" s="36"/>
      <c r="AD613" s="39"/>
      <c r="AE613" s="39"/>
      <c r="AF613" s="39"/>
      <c r="AG613" s="39"/>
      <c r="AH613" s="39"/>
      <c r="AI613" s="39"/>
      <c r="AJ613" s="39"/>
      <c r="AQ613" s="39"/>
      <c r="AR613" s="39"/>
    </row>
    <row r="614" spans="1:44" ht="12.75" x14ac:dyDescent="0.2">
      <c r="A614" s="88"/>
      <c r="B614" s="39"/>
      <c r="C614" s="39"/>
      <c r="D614" s="39"/>
      <c r="E614" s="41"/>
      <c r="F614" s="41"/>
      <c r="K614" s="41"/>
      <c r="L614" s="41"/>
      <c r="AA614" s="86"/>
      <c r="AB614" s="36"/>
      <c r="AC614" s="36"/>
      <c r="AD614" s="39"/>
      <c r="AE614" s="39"/>
      <c r="AF614" s="39"/>
      <c r="AG614" s="39"/>
      <c r="AH614" s="39"/>
      <c r="AI614" s="39"/>
      <c r="AJ614" s="39"/>
      <c r="AQ614" s="39"/>
      <c r="AR614" s="39"/>
    </row>
    <row r="615" spans="1:44" ht="12.75" x14ac:dyDescent="0.2">
      <c r="A615" s="88"/>
      <c r="B615" s="39"/>
      <c r="C615" s="39"/>
      <c r="D615" s="39"/>
      <c r="E615" s="41"/>
      <c r="F615" s="41"/>
      <c r="K615" s="41"/>
      <c r="L615" s="41"/>
      <c r="AA615" s="86"/>
      <c r="AB615" s="36"/>
      <c r="AC615" s="36"/>
      <c r="AD615" s="39"/>
      <c r="AE615" s="39"/>
      <c r="AF615" s="39"/>
      <c r="AG615" s="39"/>
      <c r="AH615" s="39"/>
      <c r="AI615" s="39"/>
      <c r="AJ615" s="39"/>
      <c r="AQ615" s="39"/>
      <c r="AR615" s="39"/>
    </row>
    <row r="616" spans="1:44" ht="12.75" x14ac:dyDescent="0.2">
      <c r="A616" s="88"/>
      <c r="B616" s="39"/>
      <c r="C616" s="39"/>
      <c r="D616" s="39"/>
      <c r="E616" s="41"/>
      <c r="F616" s="41"/>
      <c r="K616" s="41"/>
      <c r="L616" s="41"/>
      <c r="AA616" s="86"/>
      <c r="AB616" s="36"/>
      <c r="AC616" s="36"/>
      <c r="AD616" s="39"/>
      <c r="AE616" s="39"/>
      <c r="AF616" s="39"/>
      <c r="AG616" s="39"/>
      <c r="AH616" s="39"/>
      <c r="AI616" s="39"/>
      <c r="AJ616" s="39"/>
      <c r="AQ616" s="39"/>
      <c r="AR616" s="39"/>
    </row>
    <row r="617" spans="1:44" ht="12.75" x14ac:dyDescent="0.2">
      <c r="A617" s="88"/>
      <c r="B617" s="39"/>
      <c r="C617" s="39"/>
      <c r="D617" s="39"/>
      <c r="E617" s="41"/>
      <c r="F617" s="41"/>
      <c r="K617" s="41"/>
      <c r="L617" s="41"/>
      <c r="AA617" s="86"/>
      <c r="AB617" s="36"/>
      <c r="AC617" s="36"/>
      <c r="AD617" s="39"/>
      <c r="AE617" s="39"/>
      <c r="AF617" s="39"/>
      <c r="AG617" s="39"/>
      <c r="AH617" s="39"/>
      <c r="AI617" s="39"/>
      <c r="AJ617" s="39"/>
      <c r="AQ617" s="39"/>
      <c r="AR617" s="39"/>
    </row>
    <row r="618" spans="1:44" ht="12.75" x14ac:dyDescent="0.2">
      <c r="A618" s="88"/>
      <c r="B618" s="39"/>
      <c r="C618" s="39"/>
      <c r="D618" s="39"/>
      <c r="E618" s="41"/>
      <c r="F618" s="41"/>
      <c r="K618" s="41"/>
      <c r="L618" s="41"/>
      <c r="AA618" s="86"/>
      <c r="AB618" s="36"/>
      <c r="AC618" s="36"/>
      <c r="AD618" s="39"/>
      <c r="AE618" s="39"/>
      <c r="AF618" s="39"/>
      <c r="AG618" s="39"/>
      <c r="AH618" s="39"/>
      <c r="AI618" s="39"/>
      <c r="AJ618" s="39"/>
      <c r="AQ618" s="39"/>
      <c r="AR618" s="39"/>
    </row>
    <row r="619" spans="1:44" ht="12.75" x14ac:dyDescent="0.2">
      <c r="A619" s="88"/>
      <c r="B619" s="39"/>
      <c r="C619" s="39"/>
      <c r="D619" s="39"/>
      <c r="E619" s="41"/>
      <c r="F619" s="41"/>
      <c r="K619" s="41"/>
      <c r="L619" s="41"/>
      <c r="AA619" s="86"/>
      <c r="AB619" s="36"/>
      <c r="AC619" s="36"/>
      <c r="AD619" s="39"/>
      <c r="AE619" s="39"/>
      <c r="AF619" s="39"/>
      <c r="AG619" s="39"/>
      <c r="AH619" s="39"/>
      <c r="AI619" s="39"/>
      <c r="AJ619" s="39"/>
      <c r="AQ619" s="39"/>
      <c r="AR619" s="39"/>
    </row>
    <row r="620" spans="1:44" ht="12.75" x14ac:dyDescent="0.2">
      <c r="A620" s="88"/>
      <c r="B620" s="39"/>
      <c r="C620" s="39"/>
      <c r="D620" s="39"/>
      <c r="E620" s="41"/>
      <c r="F620" s="41"/>
      <c r="K620" s="41"/>
      <c r="L620" s="41"/>
      <c r="AA620" s="86"/>
      <c r="AB620" s="36"/>
      <c r="AC620" s="36"/>
      <c r="AD620" s="39"/>
      <c r="AE620" s="39"/>
      <c r="AF620" s="39"/>
      <c r="AG620" s="39"/>
      <c r="AH620" s="39"/>
      <c r="AI620" s="39"/>
      <c r="AJ620" s="39"/>
      <c r="AQ620" s="39"/>
      <c r="AR620" s="39"/>
    </row>
    <row r="621" spans="1:44" ht="12.75" x14ac:dyDescent="0.2">
      <c r="A621" s="88"/>
      <c r="B621" s="39"/>
      <c r="C621" s="39"/>
      <c r="D621" s="39"/>
      <c r="E621" s="41"/>
      <c r="F621" s="41"/>
      <c r="K621" s="41"/>
      <c r="L621" s="41"/>
      <c r="AA621" s="86"/>
      <c r="AB621" s="36"/>
      <c r="AC621" s="36"/>
      <c r="AD621" s="39"/>
      <c r="AE621" s="39"/>
      <c r="AF621" s="39"/>
      <c r="AG621" s="39"/>
      <c r="AH621" s="39"/>
      <c r="AI621" s="39"/>
      <c r="AJ621" s="39"/>
      <c r="AQ621" s="39"/>
      <c r="AR621" s="39"/>
    </row>
    <row r="622" spans="1:44" ht="12.75" x14ac:dyDescent="0.2">
      <c r="A622" s="88"/>
      <c r="B622" s="39"/>
      <c r="C622" s="39"/>
      <c r="D622" s="39"/>
      <c r="E622" s="41"/>
      <c r="F622" s="41"/>
      <c r="K622" s="41"/>
      <c r="L622" s="41"/>
      <c r="AA622" s="86"/>
      <c r="AB622" s="36"/>
      <c r="AC622" s="36"/>
      <c r="AD622" s="39"/>
      <c r="AE622" s="39"/>
      <c r="AF622" s="39"/>
      <c r="AG622" s="39"/>
      <c r="AH622" s="39"/>
      <c r="AI622" s="39"/>
      <c r="AJ622" s="39"/>
      <c r="AQ622" s="39"/>
      <c r="AR622" s="39"/>
    </row>
    <row r="623" spans="1:44" ht="12.75" x14ac:dyDescent="0.2">
      <c r="A623" s="88"/>
      <c r="B623" s="39"/>
      <c r="C623" s="39"/>
      <c r="D623" s="39"/>
      <c r="E623" s="41"/>
      <c r="F623" s="41"/>
      <c r="K623" s="41"/>
      <c r="L623" s="41"/>
      <c r="AA623" s="86"/>
      <c r="AB623" s="36"/>
      <c r="AC623" s="36"/>
      <c r="AD623" s="39"/>
      <c r="AE623" s="39"/>
      <c r="AF623" s="39"/>
      <c r="AG623" s="39"/>
      <c r="AH623" s="39"/>
      <c r="AI623" s="39"/>
      <c r="AJ623" s="39"/>
      <c r="AQ623" s="39"/>
      <c r="AR623" s="39"/>
    </row>
    <row r="624" spans="1:44" ht="12.75" x14ac:dyDescent="0.2">
      <c r="A624" s="88"/>
      <c r="B624" s="39"/>
      <c r="C624" s="39"/>
      <c r="D624" s="39"/>
      <c r="E624" s="41"/>
      <c r="F624" s="41"/>
      <c r="K624" s="41"/>
      <c r="L624" s="41"/>
      <c r="AA624" s="86"/>
      <c r="AB624" s="36"/>
      <c r="AC624" s="36"/>
      <c r="AD624" s="39"/>
      <c r="AE624" s="39"/>
      <c r="AF624" s="39"/>
      <c r="AG624" s="39"/>
      <c r="AH624" s="39"/>
      <c r="AI624" s="39"/>
      <c r="AJ624" s="39"/>
      <c r="AQ624" s="39"/>
      <c r="AR624" s="39"/>
    </row>
    <row r="625" spans="1:44" ht="12.75" x14ac:dyDescent="0.2">
      <c r="A625" s="88"/>
      <c r="B625" s="39"/>
      <c r="C625" s="39"/>
      <c r="D625" s="39"/>
      <c r="E625" s="41"/>
      <c r="F625" s="41"/>
      <c r="K625" s="41"/>
      <c r="L625" s="41"/>
      <c r="AA625" s="86"/>
      <c r="AB625" s="36"/>
      <c r="AC625" s="36"/>
      <c r="AD625" s="39"/>
      <c r="AE625" s="39"/>
      <c r="AF625" s="39"/>
      <c r="AG625" s="39"/>
      <c r="AH625" s="39"/>
      <c r="AI625" s="39"/>
      <c r="AJ625" s="39"/>
      <c r="AQ625" s="39"/>
      <c r="AR625" s="39"/>
    </row>
    <row r="626" spans="1:44" ht="12.75" x14ac:dyDescent="0.2">
      <c r="A626" s="88"/>
      <c r="B626" s="39"/>
      <c r="C626" s="39"/>
      <c r="D626" s="39"/>
      <c r="E626" s="41"/>
      <c r="F626" s="41"/>
      <c r="K626" s="41"/>
      <c r="L626" s="41"/>
      <c r="AA626" s="86"/>
      <c r="AB626" s="36"/>
      <c r="AC626" s="36"/>
      <c r="AD626" s="39"/>
      <c r="AE626" s="39"/>
      <c r="AF626" s="39"/>
      <c r="AG626" s="39"/>
      <c r="AH626" s="39"/>
      <c r="AI626" s="39"/>
      <c r="AJ626" s="39"/>
      <c r="AQ626" s="39"/>
      <c r="AR626" s="39"/>
    </row>
    <row r="627" spans="1:44" ht="12.75" x14ac:dyDescent="0.2">
      <c r="A627" s="88"/>
      <c r="B627" s="39"/>
      <c r="C627" s="39"/>
      <c r="D627" s="39"/>
      <c r="E627" s="41"/>
      <c r="F627" s="41"/>
      <c r="K627" s="41"/>
      <c r="L627" s="41"/>
      <c r="AA627" s="86"/>
      <c r="AB627" s="36"/>
      <c r="AC627" s="36"/>
      <c r="AD627" s="39"/>
      <c r="AE627" s="39"/>
      <c r="AF627" s="39"/>
      <c r="AG627" s="39"/>
      <c r="AH627" s="39"/>
      <c r="AI627" s="39"/>
      <c r="AJ627" s="39"/>
      <c r="AQ627" s="39"/>
      <c r="AR627" s="39"/>
    </row>
    <row r="628" spans="1:44" ht="12.75" x14ac:dyDescent="0.2">
      <c r="A628" s="88"/>
      <c r="B628" s="39"/>
      <c r="C628" s="39"/>
      <c r="D628" s="39"/>
      <c r="E628" s="41"/>
      <c r="F628" s="41"/>
      <c r="K628" s="41"/>
      <c r="L628" s="41"/>
      <c r="AA628" s="86"/>
      <c r="AB628" s="36"/>
      <c r="AC628" s="36"/>
      <c r="AD628" s="39"/>
      <c r="AE628" s="39"/>
      <c r="AF628" s="39"/>
      <c r="AG628" s="39"/>
      <c r="AH628" s="39"/>
      <c r="AI628" s="39"/>
      <c r="AJ628" s="39"/>
      <c r="AQ628" s="39"/>
      <c r="AR628" s="39"/>
    </row>
    <row r="629" spans="1:44" ht="12.75" x14ac:dyDescent="0.2">
      <c r="A629" s="88"/>
      <c r="B629" s="39"/>
      <c r="C629" s="39"/>
      <c r="D629" s="39"/>
      <c r="E629" s="41"/>
      <c r="F629" s="41"/>
      <c r="K629" s="41"/>
      <c r="L629" s="41"/>
      <c r="AA629" s="86"/>
      <c r="AB629" s="36"/>
      <c r="AC629" s="36"/>
      <c r="AD629" s="39"/>
      <c r="AE629" s="39"/>
      <c r="AF629" s="39"/>
      <c r="AG629" s="39"/>
      <c r="AH629" s="39"/>
      <c r="AI629" s="39"/>
      <c r="AJ629" s="39"/>
      <c r="AQ629" s="39"/>
      <c r="AR629" s="39"/>
    </row>
    <row r="630" spans="1:44" ht="12.75" x14ac:dyDescent="0.2">
      <c r="A630" s="88"/>
      <c r="B630" s="39"/>
      <c r="C630" s="39"/>
      <c r="D630" s="39"/>
      <c r="E630" s="41"/>
      <c r="F630" s="41"/>
      <c r="K630" s="41"/>
      <c r="L630" s="41"/>
      <c r="AA630" s="86"/>
      <c r="AB630" s="36"/>
      <c r="AC630" s="36"/>
      <c r="AD630" s="39"/>
      <c r="AE630" s="39"/>
      <c r="AF630" s="39"/>
      <c r="AG630" s="39"/>
      <c r="AH630" s="39"/>
      <c r="AI630" s="39"/>
      <c r="AJ630" s="39"/>
      <c r="AQ630" s="39"/>
      <c r="AR630" s="39"/>
    </row>
    <row r="631" spans="1:44" ht="12.75" x14ac:dyDescent="0.2">
      <c r="A631" s="88"/>
      <c r="B631" s="39"/>
      <c r="C631" s="39"/>
      <c r="D631" s="39"/>
      <c r="E631" s="41"/>
      <c r="F631" s="41"/>
      <c r="K631" s="41"/>
      <c r="L631" s="41"/>
      <c r="AA631" s="86"/>
      <c r="AB631" s="36"/>
      <c r="AC631" s="36"/>
      <c r="AD631" s="39"/>
      <c r="AE631" s="39"/>
      <c r="AF631" s="39"/>
      <c r="AG631" s="39"/>
      <c r="AH631" s="39"/>
      <c r="AI631" s="39"/>
      <c r="AJ631" s="39"/>
      <c r="AQ631" s="39"/>
      <c r="AR631" s="39"/>
    </row>
    <row r="632" spans="1:44" ht="12.75" x14ac:dyDescent="0.2">
      <c r="A632" s="88"/>
      <c r="B632" s="39"/>
      <c r="C632" s="39"/>
      <c r="D632" s="39"/>
      <c r="E632" s="41"/>
      <c r="F632" s="41"/>
      <c r="K632" s="41"/>
      <c r="L632" s="41"/>
      <c r="AA632" s="86"/>
      <c r="AB632" s="36"/>
      <c r="AC632" s="36"/>
      <c r="AD632" s="39"/>
      <c r="AE632" s="39"/>
      <c r="AF632" s="39"/>
      <c r="AG632" s="39"/>
      <c r="AH632" s="39"/>
      <c r="AI632" s="39"/>
      <c r="AJ632" s="39"/>
      <c r="AQ632" s="39"/>
      <c r="AR632" s="39"/>
    </row>
    <row r="633" spans="1:44" ht="12.75" x14ac:dyDescent="0.2">
      <c r="A633" s="88"/>
      <c r="B633" s="39"/>
      <c r="C633" s="39"/>
      <c r="D633" s="39"/>
      <c r="E633" s="41"/>
      <c r="F633" s="41"/>
      <c r="K633" s="41"/>
      <c r="L633" s="41"/>
      <c r="AA633" s="86"/>
      <c r="AB633" s="36"/>
      <c r="AC633" s="36"/>
      <c r="AD633" s="39"/>
      <c r="AE633" s="39"/>
      <c r="AF633" s="39"/>
      <c r="AG633" s="39"/>
      <c r="AH633" s="39"/>
      <c r="AI633" s="39"/>
      <c r="AJ633" s="39"/>
      <c r="AQ633" s="39"/>
      <c r="AR633" s="39"/>
    </row>
    <row r="634" spans="1:44" ht="12.75" x14ac:dyDescent="0.2">
      <c r="A634" s="88"/>
      <c r="B634" s="39"/>
      <c r="C634" s="39"/>
      <c r="D634" s="39"/>
      <c r="E634" s="41"/>
      <c r="F634" s="41"/>
      <c r="K634" s="41"/>
      <c r="L634" s="41"/>
      <c r="AA634" s="86"/>
      <c r="AB634" s="36"/>
      <c r="AC634" s="36"/>
      <c r="AD634" s="39"/>
      <c r="AE634" s="39"/>
      <c r="AF634" s="39"/>
      <c r="AG634" s="39"/>
      <c r="AH634" s="39"/>
      <c r="AI634" s="39"/>
      <c r="AJ634" s="39"/>
      <c r="AQ634" s="39"/>
      <c r="AR634" s="39"/>
    </row>
    <row r="635" spans="1:44" ht="12.75" x14ac:dyDescent="0.2">
      <c r="A635" s="88"/>
      <c r="B635" s="39"/>
      <c r="C635" s="39"/>
      <c r="D635" s="39"/>
      <c r="E635" s="41"/>
      <c r="F635" s="41"/>
      <c r="K635" s="41"/>
      <c r="L635" s="41"/>
      <c r="AA635" s="86"/>
      <c r="AB635" s="36"/>
      <c r="AC635" s="36"/>
      <c r="AD635" s="39"/>
      <c r="AE635" s="39"/>
      <c r="AF635" s="39"/>
      <c r="AG635" s="39"/>
      <c r="AH635" s="39"/>
      <c r="AI635" s="39"/>
      <c r="AJ635" s="39"/>
      <c r="AQ635" s="39"/>
      <c r="AR635" s="39"/>
    </row>
    <row r="636" spans="1:44" ht="12.75" x14ac:dyDescent="0.2">
      <c r="A636" s="88"/>
      <c r="B636" s="39"/>
      <c r="C636" s="39"/>
      <c r="D636" s="39"/>
      <c r="E636" s="41"/>
      <c r="F636" s="41"/>
      <c r="K636" s="41"/>
      <c r="L636" s="41"/>
      <c r="AA636" s="86"/>
      <c r="AB636" s="36"/>
      <c r="AC636" s="36"/>
      <c r="AD636" s="39"/>
      <c r="AE636" s="39"/>
      <c r="AF636" s="39"/>
      <c r="AG636" s="39"/>
      <c r="AH636" s="39"/>
      <c r="AI636" s="39"/>
      <c r="AJ636" s="39"/>
      <c r="AQ636" s="39"/>
      <c r="AR636" s="39"/>
    </row>
    <row r="637" spans="1:44" ht="12.75" x14ac:dyDescent="0.2">
      <c r="A637" s="88"/>
      <c r="B637" s="39"/>
      <c r="C637" s="39"/>
      <c r="D637" s="39"/>
      <c r="E637" s="41"/>
      <c r="F637" s="41"/>
      <c r="K637" s="41"/>
      <c r="L637" s="41"/>
      <c r="AA637" s="86"/>
      <c r="AB637" s="36"/>
      <c r="AC637" s="36"/>
      <c r="AD637" s="39"/>
      <c r="AE637" s="39"/>
      <c r="AF637" s="39"/>
      <c r="AG637" s="39"/>
      <c r="AH637" s="39"/>
      <c r="AI637" s="39"/>
      <c r="AJ637" s="39"/>
      <c r="AQ637" s="39"/>
      <c r="AR637" s="39"/>
    </row>
    <row r="638" spans="1:44" ht="12.75" x14ac:dyDescent="0.2">
      <c r="A638" s="88"/>
      <c r="B638" s="39"/>
      <c r="C638" s="39"/>
      <c r="D638" s="39"/>
      <c r="E638" s="41"/>
      <c r="F638" s="41"/>
      <c r="K638" s="41"/>
      <c r="L638" s="41"/>
      <c r="AA638" s="86"/>
      <c r="AB638" s="36"/>
      <c r="AC638" s="36"/>
      <c r="AD638" s="39"/>
      <c r="AE638" s="39"/>
      <c r="AF638" s="39"/>
      <c r="AG638" s="39"/>
      <c r="AH638" s="39"/>
      <c r="AI638" s="39"/>
      <c r="AJ638" s="39"/>
      <c r="AQ638" s="39"/>
      <c r="AR638" s="39"/>
    </row>
    <row r="639" spans="1:44" ht="12.75" x14ac:dyDescent="0.2">
      <c r="A639" s="88"/>
      <c r="B639" s="39"/>
      <c r="C639" s="39"/>
      <c r="D639" s="39"/>
      <c r="E639" s="41"/>
      <c r="F639" s="41"/>
      <c r="K639" s="41"/>
      <c r="L639" s="41"/>
      <c r="AA639" s="86"/>
      <c r="AB639" s="36"/>
      <c r="AC639" s="36"/>
      <c r="AD639" s="39"/>
      <c r="AE639" s="39"/>
      <c r="AF639" s="39"/>
      <c r="AG639" s="39"/>
      <c r="AH639" s="39"/>
      <c r="AI639" s="39"/>
      <c r="AJ639" s="39"/>
      <c r="AQ639" s="39"/>
      <c r="AR639" s="39"/>
    </row>
    <row r="640" spans="1:44" ht="12.75" x14ac:dyDescent="0.2">
      <c r="A640" s="88"/>
      <c r="B640" s="39"/>
      <c r="C640" s="39"/>
      <c r="D640" s="39"/>
      <c r="E640" s="41"/>
      <c r="F640" s="41"/>
      <c r="K640" s="41"/>
      <c r="L640" s="41"/>
      <c r="AA640" s="86"/>
      <c r="AB640" s="36"/>
      <c r="AC640" s="36"/>
      <c r="AD640" s="39"/>
      <c r="AE640" s="39"/>
      <c r="AF640" s="39"/>
      <c r="AG640" s="39"/>
      <c r="AH640" s="39"/>
      <c r="AI640" s="39"/>
      <c r="AJ640" s="39"/>
      <c r="AQ640" s="39"/>
      <c r="AR640" s="39"/>
    </row>
    <row r="641" spans="1:44" ht="12.75" x14ac:dyDescent="0.2">
      <c r="A641" s="88"/>
      <c r="B641" s="39"/>
      <c r="C641" s="39"/>
      <c r="D641" s="39"/>
      <c r="E641" s="41"/>
      <c r="F641" s="41"/>
      <c r="K641" s="41"/>
      <c r="L641" s="41"/>
      <c r="AA641" s="86"/>
      <c r="AB641" s="36"/>
      <c r="AC641" s="36"/>
      <c r="AD641" s="39"/>
      <c r="AE641" s="39"/>
      <c r="AF641" s="39"/>
      <c r="AG641" s="39"/>
      <c r="AH641" s="39"/>
      <c r="AI641" s="39"/>
      <c r="AJ641" s="39"/>
      <c r="AQ641" s="39"/>
      <c r="AR641" s="39"/>
    </row>
    <row r="642" spans="1:44" ht="12.75" x14ac:dyDescent="0.2">
      <c r="A642" s="88"/>
      <c r="B642" s="39"/>
      <c r="C642" s="39"/>
      <c r="D642" s="39"/>
      <c r="E642" s="41"/>
      <c r="F642" s="41"/>
      <c r="K642" s="41"/>
      <c r="L642" s="41"/>
      <c r="AA642" s="86"/>
      <c r="AB642" s="36"/>
      <c r="AC642" s="36"/>
      <c r="AD642" s="39"/>
      <c r="AE642" s="39"/>
      <c r="AF642" s="39"/>
      <c r="AG642" s="39"/>
      <c r="AH642" s="39"/>
      <c r="AI642" s="39"/>
      <c r="AJ642" s="39"/>
      <c r="AQ642" s="39"/>
      <c r="AR642" s="39"/>
    </row>
    <row r="643" spans="1:44" ht="12.75" x14ac:dyDescent="0.2">
      <c r="A643" s="88"/>
      <c r="B643" s="39"/>
      <c r="C643" s="39"/>
      <c r="D643" s="39"/>
      <c r="E643" s="41"/>
      <c r="F643" s="41"/>
      <c r="K643" s="41"/>
      <c r="L643" s="41"/>
      <c r="AA643" s="86"/>
      <c r="AB643" s="36"/>
      <c r="AC643" s="36"/>
      <c r="AD643" s="39"/>
      <c r="AE643" s="39"/>
      <c r="AF643" s="39"/>
      <c r="AG643" s="39"/>
      <c r="AH643" s="39"/>
      <c r="AI643" s="39"/>
      <c r="AJ643" s="39"/>
      <c r="AQ643" s="39"/>
      <c r="AR643" s="39"/>
    </row>
    <row r="644" spans="1:44" ht="12.75" x14ac:dyDescent="0.2">
      <c r="A644" s="88"/>
      <c r="B644" s="39"/>
      <c r="C644" s="39"/>
      <c r="D644" s="39"/>
      <c r="E644" s="41"/>
      <c r="F644" s="41"/>
      <c r="K644" s="41"/>
      <c r="L644" s="41"/>
      <c r="AA644" s="86"/>
      <c r="AB644" s="36"/>
      <c r="AC644" s="36"/>
      <c r="AD644" s="39"/>
      <c r="AE644" s="39"/>
      <c r="AF644" s="39"/>
      <c r="AG644" s="39"/>
      <c r="AH644" s="39"/>
      <c r="AI644" s="39"/>
      <c r="AJ644" s="39"/>
      <c r="AQ644" s="39"/>
      <c r="AR644" s="39"/>
    </row>
    <row r="645" spans="1:44" ht="12.75" x14ac:dyDescent="0.2">
      <c r="A645" s="88"/>
      <c r="B645" s="39"/>
      <c r="C645" s="39"/>
      <c r="D645" s="39"/>
      <c r="E645" s="41"/>
      <c r="F645" s="41"/>
      <c r="K645" s="41"/>
      <c r="L645" s="41"/>
      <c r="AA645" s="86"/>
      <c r="AB645" s="36"/>
      <c r="AC645" s="36"/>
      <c r="AD645" s="39"/>
      <c r="AE645" s="39"/>
      <c r="AF645" s="39"/>
      <c r="AG645" s="39"/>
      <c r="AH645" s="39"/>
      <c r="AI645" s="39"/>
      <c r="AJ645" s="39"/>
      <c r="AQ645" s="39"/>
      <c r="AR645" s="39"/>
    </row>
    <row r="646" spans="1:44" ht="12.75" x14ac:dyDescent="0.2">
      <c r="A646" s="88"/>
      <c r="B646" s="39"/>
      <c r="C646" s="39"/>
      <c r="D646" s="39"/>
      <c r="E646" s="41"/>
      <c r="F646" s="41"/>
      <c r="K646" s="41"/>
      <c r="L646" s="41"/>
      <c r="AA646" s="86"/>
      <c r="AB646" s="36"/>
      <c r="AC646" s="36"/>
      <c r="AD646" s="39"/>
      <c r="AE646" s="39"/>
      <c r="AF646" s="39"/>
      <c r="AG646" s="39"/>
      <c r="AH646" s="39"/>
      <c r="AI646" s="39"/>
      <c r="AJ646" s="39"/>
      <c r="AQ646" s="39"/>
      <c r="AR646" s="39"/>
    </row>
    <row r="647" spans="1:44" ht="12.75" x14ac:dyDescent="0.2">
      <c r="A647" s="88"/>
      <c r="B647" s="39"/>
      <c r="C647" s="39"/>
      <c r="D647" s="39"/>
      <c r="E647" s="41"/>
      <c r="F647" s="41"/>
      <c r="K647" s="41"/>
      <c r="L647" s="41"/>
      <c r="AA647" s="86"/>
      <c r="AB647" s="36"/>
      <c r="AC647" s="36"/>
      <c r="AD647" s="39"/>
      <c r="AE647" s="39"/>
      <c r="AF647" s="39"/>
      <c r="AG647" s="39"/>
      <c r="AH647" s="39"/>
      <c r="AI647" s="39"/>
      <c r="AJ647" s="39"/>
      <c r="AQ647" s="39"/>
      <c r="AR647" s="39"/>
    </row>
    <row r="648" spans="1:44" ht="12.75" x14ac:dyDescent="0.2">
      <c r="A648" s="88"/>
      <c r="B648" s="39"/>
      <c r="C648" s="39"/>
      <c r="D648" s="39"/>
      <c r="E648" s="41"/>
      <c r="F648" s="41"/>
      <c r="K648" s="41"/>
      <c r="L648" s="41"/>
      <c r="AA648" s="86"/>
      <c r="AB648" s="36"/>
      <c r="AC648" s="36"/>
      <c r="AD648" s="39"/>
      <c r="AE648" s="39"/>
      <c r="AF648" s="39"/>
      <c r="AG648" s="39"/>
      <c r="AH648" s="39"/>
      <c r="AI648" s="39"/>
      <c r="AJ648" s="39"/>
      <c r="AQ648" s="39"/>
      <c r="AR648" s="39"/>
    </row>
    <row r="649" spans="1:44" ht="12.75" x14ac:dyDescent="0.2">
      <c r="A649" s="88"/>
      <c r="B649" s="39"/>
      <c r="C649" s="39"/>
      <c r="D649" s="39"/>
      <c r="E649" s="41"/>
      <c r="F649" s="41"/>
      <c r="K649" s="41"/>
      <c r="L649" s="41"/>
      <c r="AA649" s="86"/>
      <c r="AB649" s="36"/>
      <c r="AC649" s="36"/>
      <c r="AD649" s="39"/>
      <c r="AE649" s="39"/>
      <c r="AF649" s="39"/>
      <c r="AG649" s="39"/>
      <c r="AH649" s="39"/>
      <c r="AI649" s="39"/>
      <c r="AJ649" s="39"/>
      <c r="AQ649" s="39"/>
      <c r="AR649" s="39"/>
    </row>
    <row r="650" spans="1:44" ht="12.75" x14ac:dyDescent="0.2">
      <c r="A650" s="88"/>
      <c r="B650" s="39"/>
      <c r="C650" s="39"/>
      <c r="D650" s="39"/>
      <c r="E650" s="41"/>
      <c r="F650" s="41"/>
      <c r="K650" s="41"/>
      <c r="L650" s="41"/>
      <c r="AA650" s="86"/>
      <c r="AB650" s="36"/>
      <c r="AC650" s="36"/>
      <c r="AD650" s="39"/>
      <c r="AE650" s="39"/>
      <c r="AF650" s="39"/>
      <c r="AG650" s="39"/>
      <c r="AH650" s="39"/>
      <c r="AI650" s="39"/>
      <c r="AJ650" s="39"/>
      <c r="AQ650" s="39"/>
      <c r="AR650" s="39"/>
    </row>
    <row r="651" spans="1:44" ht="12.75" x14ac:dyDescent="0.2">
      <c r="A651" s="88"/>
      <c r="B651" s="39"/>
      <c r="C651" s="39"/>
      <c r="D651" s="39"/>
      <c r="E651" s="41"/>
      <c r="F651" s="41"/>
      <c r="K651" s="41"/>
      <c r="L651" s="41"/>
      <c r="AA651" s="86"/>
      <c r="AB651" s="36"/>
      <c r="AC651" s="36"/>
      <c r="AD651" s="39"/>
      <c r="AE651" s="39"/>
      <c r="AF651" s="39"/>
      <c r="AG651" s="39"/>
      <c r="AH651" s="39"/>
      <c r="AI651" s="39"/>
      <c r="AJ651" s="39"/>
      <c r="AQ651" s="39"/>
      <c r="AR651" s="39"/>
    </row>
    <row r="652" spans="1:44" ht="12.75" x14ac:dyDescent="0.2">
      <c r="A652" s="88"/>
      <c r="B652" s="39"/>
      <c r="C652" s="39"/>
      <c r="D652" s="39"/>
      <c r="E652" s="41"/>
      <c r="F652" s="41"/>
      <c r="K652" s="41"/>
      <c r="L652" s="41"/>
      <c r="AA652" s="86"/>
      <c r="AB652" s="36"/>
      <c r="AC652" s="36"/>
      <c r="AD652" s="39"/>
      <c r="AE652" s="39"/>
      <c r="AF652" s="39"/>
      <c r="AG652" s="39"/>
      <c r="AH652" s="39"/>
      <c r="AI652" s="39"/>
      <c r="AJ652" s="39"/>
      <c r="AQ652" s="39"/>
      <c r="AR652" s="39"/>
    </row>
    <row r="653" spans="1:44" ht="12.75" x14ac:dyDescent="0.2">
      <c r="A653" s="88"/>
      <c r="B653" s="39"/>
      <c r="C653" s="39"/>
      <c r="D653" s="39"/>
      <c r="E653" s="41"/>
      <c r="F653" s="41"/>
      <c r="K653" s="41"/>
      <c r="L653" s="41"/>
      <c r="AA653" s="86"/>
      <c r="AB653" s="36"/>
      <c r="AC653" s="36"/>
      <c r="AD653" s="39"/>
      <c r="AE653" s="39"/>
      <c r="AF653" s="39"/>
      <c r="AG653" s="39"/>
      <c r="AH653" s="39"/>
      <c r="AI653" s="39"/>
      <c r="AJ653" s="39"/>
      <c r="AQ653" s="39"/>
      <c r="AR653" s="39"/>
    </row>
    <row r="654" spans="1:44" ht="12.75" x14ac:dyDescent="0.2">
      <c r="A654" s="88"/>
      <c r="B654" s="39"/>
      <c r="C654" s="39"/>
      <c r="D654" s="39"/>
      <c r="E654" s="41"/>
      <c r="F654" s="41"/>
      <c r="K654" s="41"/>
      <c r="L654" s="41"/>
      <c r="AA654" s="86"/>
      <c r="AB654" s="36"/>
      <c r="AC654" s="36"/>
      <c r="AD654" s="39"/>
      <c r="AE654" s="39"/>
      <c r="AF654" s="39"/>
      <c r="AG654" s="39"/>
      <c r="AH654" s="39"/>
      <c r="AI654" s="39"/>
      <c r="AJ654" s="39"/>
      <c r="AQ654" s="39"/>
      <c r="AR654" s="39"/>
    </row>
    <row r="655" spans="1:44" ht="12.75" x14ac:dyDescent="0.2">
      <c r="A655" s="88"/>
      <c r="B655" s="39"/>
      <c r="C655" s="39"/>
      <c r="D655" s="39"/>
      <c r="E655" s="41"/>
      <c r="F655" s="41"/>
      <c r="K655" s="41"/>
      <c r="L655" s="41"/>
      <c r="AA655" s="86"/>
      <c r="AB655" s="36"/>
      <c r="AC655" s="36"/>
      <c r="AD655" s="39"/>
      <c r="AE655" s="39"/>
      <c r="AF655" s="39"/>
      <c r="AG655" s="39"/>
      <c r="AH655" s="39"/>
      <c r="AI655" s="39"/>
      <c r="AJ655" s="39"/>
      <c r="AQ655" s="39"/>
      <c r="AR655" s="39"/>
    </row>
    <row r="656" spans="1:44" ht="12.75" x14ac:dyDescent="0.2">
      <c r="A656" s="88"/>
      <c r="B656" s="39"/>
      <c r="C656" s="39"/>
      <c r="D656" s="39"/>
      <c r="E656" s="41"/>
      <c r="F656" s="41"/>
      <c r="K656" s="41"/>
      <c r="L656" s="41"/>
      <c r="AA656" s="86"/>
      <c r="AB656" s="36"/>
      <c r="AC656" s="36"/>
      <c r="AD656" s="39"/>
      <c r="AE656" s="39"/>
      <c r="AF656" s="39"/>
      <c r="AG656" s="39"/>
      <c r="AH656" s="39"/>
      <c r="AI656" s="39"/>
      <c r="AJ656" s="39"/>
      <c r="AQ656" s="39"/>
      <c r="AR656" s="39"/>
    </row>
    <row r="657" spans="1:44" ht="12.75" x14ac:dyDescent="0.2">
      <c r="A657" s="88"/>
      <c r="B657" s="39"/>
      <c r="C657" s="39"/>
      <c r="D657" s="39"/>
      <c r="E657" s="41"/>
      <c r="F657" s="41"/>
      <c r="K657" s="41"/>
      <c r="L657" s="41"/>
      <c r="AA657" s="86"/>
      <c r="AB657" s="36"/>
      <c r="AC657" s="36"/>
      <c r="AD657" s="39"/>
      <c r="AE657" s="39"/>
      <c r="AF657" s="39"/>
      <c r="AG657" s="39"/>
      <c r="AH657" s="39"/>
      <c r="AI657" s="39"/>
      <c r="AJ657" s="39"/>
      <c r="AQ657" s="39"/>
      <c r="AR657" s="39"/>
    </row>
    <row r="658" spans="1:44" ht="12.75" x14ac:dyDescent="0.2">
      <c r="A658" s="88"/>
      <c r="B658" s="39"/>
      <c r="C658" s="39"/>
      <c r="D658" s="39"/>
      <c r="E658" s="41"/>
      <c r="F658" s="41"/>
      <c r="K658" s="41"/>
      <c r="L658" s="41"/>
      <c r="AA658" s="86"/>
      <c r="AB658" s="36"/>
      <c r="AC658" s="36"/>
      <c r="AD658" s="39"/>
      <c r="AE658" s="39"/>
      <c r="AF658" s="39"/>
      <c r="AG658" s="39"/>
      <c r="AH658" s="39"/>
      <c r="AI658" s="39"/>
      <c r="AJ658" s="39"/>
      <c r="AQ658" s="39"/>
      <c r="AR658" s="39"/>
    </row>
    <row r="659" spans="1:44" ht="12.75" x14ac:dyDescent="0.2">
      <c r="A659" s="88"/>
      <c r="B659" s="39"/>
      <c r="C659" s="39"/>
      <c r="D659" s="39"/>
      <c r="E659" s="41"/>
      <c r="F659" s="41"/>
      <c r="K659" s="41"/>
      <c r="L659" s="41"/>
      <c r="AA659" s="86"/>
      <c r="AB659" s="36"/>
      <c r="AC659" s="36"/>
      <c r="AD659" s="39"/>
      <c r="AE659" s="39"/>
      <c r="AF659" s="39"/>
      <c r="AG659" s="39"/>
      <c r="AH659" s="39"/>
      <c r="AI659" s="39"/>
      <c r="AJ659" s="39"/>
      <c r="AQ659" s="39"/>
      <c r="AR659" s="39"/>
    </row>
    <row r="660" spans="1:44" ht="12.75" x14ac:dyDescent="0.2">
      <c r="A660" s="88"/>
      <c r="B660" s="39"/>
      <c r="C660" s="39"/>
      <c r="D660" s="39"/>
      <c r="E660" s="41"/>
      <c r="F660" s="41"/>
      <c r="K660" s="41"/>
      <c r="L660" s="41"/>
      <c r="AA660" s="86"/>
      <c r="AB660" s="36"/>
      <c r="AC660" s="36"/>
      <c r="AD660" s="39"/>
      <c r="AE660" s="39"/>
      <c r="AF660" s="39"/>
      <c r="AG660" s="39"/>
      <c r="AH660" s="39"/>
      <c r="AI660" s="39"/>
      <c r="AJ660" s="39"/>
      <c r="AQ660" s="39"/>
      <c r="AR660" s="39"/>
    </row>
    <row r="661" spans="1:44" ht="12.75" x14ac:dyDescent="0.2">
      <c r="A661" s="88"/>
      <c r="B661" s="39"/>
      <c r="C661" s="39"/>
      <c r="D661" s="39"/>
      <c r="E661" s="41"/>
      <c r="F661" s="41"/>
      <c r="K661" s="41"/>
      <c r="L661" s="41"/>
      <c r="AA661" s="86"/>
      <c r="AB661" s="36"/>
      <c r="AC661" s="36"/>
      <c r="AD661" s="39"/>
      <c r="AE661" s="39"/>
      <c r="AF661" s="39"/>
      <c r="AG661" s="39"/>
      <c r="AH661" s="39"/>
      <c r="AI661" s="39"/>
      <c r="AJ661" s="39"/>
      <c r="AQ661" s="39"/>
      <c r="AR661" s="39"/>
    </row>
    <row r="662" spans="1:44" ht="12.75" x14ac:dyDescent="0.2">
      <c r="A662" s="88"/>
      <c r="B662" s="39"/>
      <c r="C662" s="39"/>
      <c r="D662" s="39"/>
      <c r="E662" s="41"/>
      <c r="F662" s="41"/>
      <c r="K662" s="41"/>
      <c r="L662" s="41"/>
      <c r="AA662" s="86"/>
      <c r="AB662" s="36"/>
      <c r="AC662" s="36"/>
      <c r="AD662" s="39"/>
      <c r="AE662" s="39"/>
      <c r="AF662" s="39"/>
      <c r="AG662" s="39"/>
      <c r="AH662" s="39"/>
      <c r="AI662" s="39"/>
      <c r="AJ662" s="39"/>
      <c r="AQ662" s="39"/>
      <c r="AR662" s="39"/>
    </row>
    <row r="663" spans="1:44" ht="12.75" x14ac:dyDescent="0.2">
      <c r="A663" s="88"/>
      <c r="B663" s="39"/>
      <c r="C663" s="39"/>
      <c r="D663" s="39"/>
      <c r="E663" s="41"/>
      <c r="F663" s="41"/>
      <c r="K663" s="41"/>
      <c r="L663" s="41"/>
      <c r="AA663" s="86"/>
      <c r="AB663" s="36"/>
      <c r="AC663" s="36"/>
      <c r="AD663" s="39"/>
      <c r="AE663" s="39"/>
      <c r="AF663" s="39"/>
      <c r="AG663" s="39"/>
      <c r="AH663" s="39"/>
      <c r="AI663" s="39"/>
      <c r="AJ663" s="39"/>
      <c r="AQ663" s="39"/>
      <c r="AR663" s="39"/>
    </row>
    <row r="664" spans="1:44" ht="12.75" x14ac:dyDescent="0.2">
      <c r="A664" s="88"/>
      <c r="B664" s="39"/>
      <c r="C664" s="39"/>
      <c r="D664" s="39"/>
      <c r="E664" s="41"/>
      <c r="F664" s="41"/>
      <c r="K664" s="41"/>
      <c r="L664" s="41"/>
      <c r="AA664" s="86"/>
      <c r="AB664" s="36"/>
      <c r="AC664" s="36"/>
      <c r="AD664" s="39"/>
      <c r="AE664" s="39"/>
      <c r="AF664" s="39"/>
      <c r="AG664" s="39"/>
      <c r="AH664" s="39"/>
      <c r="AI664" s="39"/>
      <c r="AJ664" s="39"/>
      <c r="AQ664" s="39"/>
      <c r="AR664" s="39"/>
    </row>
    <row r="665" spans="1:44" ht="12.75" x14ac:dyDescent="0.2">
      <c r="A665" s="88"/>
      <c r="B665" s="39"/>
      <c r="C665" s="39"/>
      <c r="D665" s="39"/>
      <c r="E665" s="41"/>
      <c r="F665" s="41"/>
      <c r="K665" s="41"/>
      <c r="L665" s="41"/>
      <c r="AA665" s="86"/>
      <c r="AB665" s="36"/>
      <c r="AC665" s="36"/>
      <c r="AD665" s="39"/>
      <c r="AE665" s="39"/>
      <c r="AF665" s="39"/>
      <c r="AG665" s="39"/>
      <c r="AH665" s="39"/>
      <c r="AI665" s="39"/>
      <c r="AJ665" s="39"/>
      <c r="AQ665" s="39"/>
      <c r="AR665" s="39"/>
    </row>
    <row r="666" spans="1:44" ht="12.75" x14ac:dyDescent="0.2">
      <c r="A666" s="88"/>
      <c r="B666" s="39"/>
      <c r="C666" s="39"/>
      <c r="D666" s="39"/>
      <c r="E666" s="41"/>
      <c r="F666" s="41"/>
      <c r="K666" s="41"/>
      <c r="L666" s="41"/>
      <c r="AA666" s="86"/>
      <c r="AB666" s="36"/>
      <c r="AC666" s="36"/>
      <c r="AD666" s="39"/>
      <c r="AE666" s="39"/>
      <c r="AF666" s="39"/>
      <c r="AG666" s="39"/>
      <c r="AH666" s="39"/>
      <c r="AI666" s="39"/>
      <c r="AJ666" s="39"/>
      <c r="AQ666" s="39"/>
      <c r="AR666" s="39"/>
    </row>
    <row r="667" spans="1:44" ht="12.75" x14ac:dyDescent="0.2">
      <c r="A667" s="88"/>
      <c r="B667" s="39"/>
      <c r="C667" s="39"/>
      <c r="D667" s="39"/>
      <c r="E667" s="41"/>
      <c r="F667" s="41"/>
      <c r="K667" s="41"/>
      <c r="L667" s="41"/>
      <c r="AA667" s="86"/>
      <c r="AB667" s="36"/>
      <c r="AC667" s="36"/>
      <c r="AD667" s="39"/>
      <c r="AE667" s="39"/>
      <c r="AF667" s="39"/>
      <c r="AG667" s="39"/>
      <c r="AH667" s="39"/>
      <c r="AI667" s="39"/>
      <c r="AJ667" s="39"/>
      <c r="AQ667" s="39"/>
      <c r="AR667" s="39"/>
    </row>
    <row r="668" spans="1:44" ht="12.75" x14ac:dyDescent="0.2">
      <c r="A668" s="88"/>
      <c r="B668" s="39"/>
      <c r="C668" s="39"/>
      <c r="D668" s="39"/>
      <c r="E668" s="41"/>
      <c r="F668" s="41"/>
      <c r="K668" s="41"/>
      <c r="L668" s="41"/>
      <c r="AA668" s="86"/>
      <c r="AB668" s="36"/>
      <c r="AC668" s="36"/>
      <c r="AD668" s="39"/>
      <c r="AE668" s="39"/>
      <c r="AF668" s="39"/>
      <c r="AG668" s="39"/>
      <c r="AH668" s="39"/>
      <c r="AI668" s="39"/>
      <c r="AJ668" s="39"/>
      <c r="AQ668" s="39"/>
      <c r="AR668" s="39"/>
    </row>
    <row r="669" spans="1:44" ht="12.75" x14ac:dyDescent="0.2">
      <c r="A669" s="88"/>
      <c r="B669" s="39"/>
      <c r="C669" s="39"/>
      <c r="D669" s="39"/>
      <c r="E669" s="41"/>
      <c r="F669" s="41"/>
      <c r="K669" s="41"/>
      <c r="L669" s="41"/>
      <c r="AA669" s="86"/>
      <c r="AB669" s="36"/>
      <c r="AC669" s="36"/>
      <c r="AD669" s="39"/>
      <c r="AE669" s="39"/>
      <c r="AF669" s="39"/>
      <c r="AG669" s="39"/>
      <c r="AH669" s="39"/>
      <c r="AI669" s="39"/>
      <c r="AJ669" s="39"/>
      <c r="AQ669" s="39"/>
      <c r="AR669" s="39"/>
    </row>
    <row r="670" spans="1:44" ht="12.75" x14ac:dyDescent="0.2">
      <c r="A670" s="88"/>
      <c r="B670" s="39"/>
      <c r="C670" s="39"/>
      <c r="D670" s="39"/>
      <c r="E670" s="41"/>
      <c r="F670" s="41"/>
      <c r="K670" s="41"/>
      <c r="L670" s="41"/>
      <c r="AA670" s="86"/>
      <c r="AB670" s="36"/>
      <c r="AC670" s="36"/>
      <c r="AD670" s="39"/>
      <c r="AE670" s="39"/>
      <c r="AF670" s="39"/>
      <c r="AG670" s="39"/>
      <c r="AH670" s="39"/>
      <c r="AI670" s="39"/>
      <c r="AJ670" s="39"/>
      <c r="AQ670" s="39"/>
      <c r="AR670" s="39"/>
    </row>
    <row r="671" spans="1:44" ht="12.75" x14ac:dyDescent="0.2">
      <c r="A671" s="88"/>
      <c r="B671" s="39"/>
      <c r="C671" s="39"/>
      <c r="D671" s="39"/>
      <c r="E671" s="41"/>
      <c r="F671" s="41"/>
      <c r="K671" s="41"/>
      <c r="L671" s="41"/>
      <c r="AA671" s="86"/>
      <c r="AB671" s="36"/>
      <c r="AC671" s="36"/>
      <c r="AD671" s="39"/>
      <c r="AE671" s="39"/>
      <c r="AF671" s="39"/>
      <c r="AG671" s="39"/>
      <c r="AH671" s="39"/>
      <c r="AI671" s="39"/>
      <c r="AJ671" s="39"/>
      <c r="AQ671" s="39"/>
      <c r="AR671" s="39"/>
    </row>
    <row r="672" spans="1:44" ht="12.75" x14ac:dyDescent="0.2">
      <c r="A672" s="88"/>
      <c r="B672" s="39"/>
      <c r="C672" s="39"/>
      <c r="D672" s="39"/>
      <c r="E672" s="41"/>
      <c r="F672" s="41"/>
      <c r="K672" s="41"/>
      <c r="L672" s="41"/>
      <c r="AA672" s="86"/>
      <c r="AB672" s="36"/>
      <c r="AC672" s="36"/>
      <c r="AD672" s="39"/>
      <c r="AE672" s="39"/>
      <c r="AF672" s="39"/>
      <c r="AG672" s="39"/>
      <c r="AH672" s="39"/>
      <c r="AI672" s="39"/>
      <c r="AJ672" s="39"/>
      <c r="AQ672" s="39"/>
      <c r="AR672" s="39"/>
    </row>
    <row r="673" spans="1:44" ht="12.75" x14ac:dyDescent="0.2">
      <c r="A673" s="88"/>
      <c r="B673" s="39"/>
      <c r="C673" s="39"/>
      <c r="D673" s="39"/>
      <c r="E673" s="41"/>
      <c r="F673" s="41"/>
      <c r="K673" s="41"/>
      <c r="L673" s="41"/>
      <c r="AA673" s="86"/>
      <c r="AB673" s="36"/>
      <c r="AC673" s="36"/>
      <c r="AD673" s="39"/>
      <c r="AE673" s="39"/>
      <c r="AF673" s="39"/>
      <c r="AG673" s="39"/>
      <c r="AH673" s="39"/>
      <c r="AI673" s="39"/>
      <c r="AJ673" s="39"/>
      <c r="AQ673" s="39"/>
      <c r="AR673" s="39"/>
    </row>
    <row r="674" spans="1:44" ht="12.75" x14ac:dyDescent="0.2">
      <c r="A674" s="88"/>
      <c r="B674" s="39"/>
      <c r="C674" s="39"/>
      <c r="D674" s="39"/>
      <c r="E674" s="41"/>
      <c r="F674" s="41"/>
      <c r="K674" s="41"/>
      <c r="L674" s="41"/>
      <c r="AA674" s="86"/>
      <c r="AB674" s="36"/>
      <c r="AC674" s="36"/>
      <c r="AD674" s="39"/>
      <c r="AE674" s="39"/>
      <c r="AF674" s="39"/>
      <c r="AG674" s="39"/>
      <c r="AH674" s="39"/>
      <c r="AI674" s="39"/>
      <c r="AJ674" s="39"/>
      <c r="AQ674" s="39"/>
      <c r="AR674" s="39"/>
    </row>
    <row r="675" spans="1:44" ht="12.75" x14ac:dyDescent="0.2">
      <c r="A675" s="88"/>
      <c r="B675" s="39"/>
      <c r="C675" s="39"/>
      <c r="D675" s="39"/>
      <c r="E675" s="41"/>
      <c r="F675" s="41"/>
      <c r="K675" s="41"/>
      <c r="L675" s="41"/>
      <c r="AA675" s="86"/>
      <c r="AB675" s="36"/>
      <c r="AC675" s="36"/>
      <c r="AD675" s="39"/>
      <c r="AE675" s="39"/>
      <c r="AF675" s="39"/>
      <c r="AG675" s="39"/>
      <c r="AH675" s="39"/>
      <c r="AI675" s="39"/>
      <c r="AJ675" s="39"/>
      <c r="AQ675" s="39"/>
      <c r="AR675" s="39"/>
    </row>
    <row r="676" spans="1:44" ht="12.75" x14ac:dyDescent="0.2">
      <c r="A676" s="88"/>
      <c r="B676" s="39"/>
      <c r="C676" s="39"/>
      <c r="D676" s="39"/>
      <c r="E676" s="41"/>
      <c r="F676" s="41"/>
      <c r="K676" s="41"/>
      <c r="L676" s="41"/>
      <c r="AA676" s="86"/>
      <c r="AB676" s="36"/>
      <c r="AC676" s="36"/>
      <c r="AD676" s="39"/>
      <c r="AE676" s="39"/>
      <c r="AF676" s="39"/>
      <c r="AG676" s="39"/>
      <c r="AH676" s="39"/>
      <c r="AI676" s="39"/>
      <c r="AJ676" s="39"/>
      <c r="AQ676" s="39"/>
      <c r="AR676" s="39"/>
    </row>
    <row r="677" spans="1:44" ht="12.75" x14ac:dyDescent="0.2">
      <c r="A677" s="88"/>
      <c r="B677" s="39"/>
      <c r="C677" s="39"/>
      <c r="D677" s="39"/>
      <c r="E677" s="41"/>
      <c r="F677" s="41"/>
      <c r="K677" s="41"/>
      <c r="L677" s="41"/>
      <c r="AA677" s="86"/>
      <c r="AB677" s="36"/>
      <c r="AC677" s="36"/>
      <c r="AD677" s="39"/>
      <c r="AE677" s="39"/>
      <c r="AF677" s="39"/>
      <c r="AG677" s="39"/>
      <c r="AH677" s="39"/>
      <c r="AI677" s="39"/>
      <c r="AJ677" s="39"/>
      <c r="AQ677" s="39"/>
      <c r="AR677" s="39"/>
    </row>
    <row r="678" spans="1:44" ht="12.75" x14ac:dyDescent="0.2">
      <c r="A678" s="88"/>
      <c r="B678" s="39"/>
      <c r="C678" s="39"/>
      <c r="D678" s="39"/>
      <c r="E678" s="41"/>
      <c r="F678" s="41"/>
      <c r="K678" s="41"/>
      <c r="L678" s="41"/>
      <c r="AA678" s="86"/>
      <c r="AB678" s="36"/>
      <c r="AC678" s="36"/>
      <c r="AD678" s="39"/>
      <c r="AE678" s="39"/>
      <c r="AF678" s="39"/>
      <c r="AG678" s="39"/>
      <c r="AH678" s="39"/>
      <c r="AI678" s="39"/>
      <c r="AJ678" s="39"/>
      <c r="AQ678" s="39"/>
      <c r="AR678" s="39"/>
    </row>
    <row r="679" spans="1:44" ht="12.75" x14ac:dyDescent="0.2">
      <c r="A679" s="88"/>
      <c r="B679" s="39"/>
      <c r="C679" s="39"/>
      <c r="D679" s="39"/>
      <c r="E679" s="41"/>
      <c r="F679" s="41"/>
      <c r="K679" s="41"/>
      <c r="L679" s="41"/>
      <c r="AA679" s="86"/>
      <c r="AB679" s="36"/>
      <c r="AC679" s="36"/>
      <c r="AD679" s="39"/>
      <c r="AE679" s="39"/>
      <c r="AF679" s="39"/>
      <c r="AG679" s="39"/>
      <c r="AH679" s="39"/>
      <c r="AI679" s="39"/>
      <c r="AJ679" s="39"/>
      <c r="AQ679" s="39"/>
      <c r="AR679" s="39"/>
    </row>
    <row r="680" spans="1:44" ht="12.75" x14ac:dyDescent="0.2">
      <c r="A680" s="88"/>
      <c r="B680" s="39"/>
      <c r="C680" s="39"/>
      <c r="D680" s="39"/>
      <c r="E680" s="41"/>
      <c r="F680" s="41"/>
      <c r="K680" s="41"/>
      <c r="L680" s="41"/>
      <c r="AA680" s="86"/>
      <c r="AB680" s="36"/>
      <c r="AC680" s="36"/>
      <c r="AD680" s="39"/>
      <c r="AE680" s="39"/>
      <c r="AF680" s="39"/>
      <c r="AG680" s="39"/>
      <c r="AH680" s="39"/>
      <c r="AI680" s="39"/>
      <c r="AJ680" s="39"/>
      <c r="AQ680" s="39"/>
      <c r="AR680" s="39"/>
    </row>
    <row r="681" spans="1:44" ht="12.75" x14ac:dyDescent="0.2">
      <c r="A681" s="88"/>
      <c r="B681" s="39"/>
      <c r="C681" s="39"/>
      <c r="D681" s="39"/>
      <c r="E681" s="41"/>
      <c r="F681" s="41"/>
      <c r="K681" s="41"/>
      <c r="L681" s="41"/>
      <c r="AA681" s="86"/>
      <c r="AB681" s="36"/>
      <c r="AC681" s="36"/>
      <c r="AD681" s="39"/>
      <c r="AE681" s="39"/>
      <c r="AF681" s="39"/>
      <c r="AG681" s="39"/>
      <c r="AH681" s="39"/>
      <c r="AI681" s="39"/>
      <c r="AJ681" s="39"/>
      <c r="AQ681" s="39"/>
      <c r="AR681" s="39"/>
    </row>
    <row r="682" spans="1:44" ht="12.75" x14ac:dyDescent="0.2">
      <c r="A682" s="88"/>
      <c r="B682" s="39"/>
      <c r="C682" s="39"/>
      <c r="D682" s="39"/>
      <c r="E682" s="41"/>
      <c r="F682" s="41"/>
      <c r="K682" s="41"/>
      <c r="L682" s="41"/>
      <c r="AA682" s="86"/>
      <c r="AB682" s="36"/>
      <c r="AC682" s="36"/>
      <c r="AD682" s="39"/>
      <c r="AE682" s="39"/>
      <c r="AF682" s="39"/>
      <c r="AG682" s="39"/>
      <c r="AH682" s="39"/>
      <c r="AI682" s="39"/>
      <c r="AJ682" s="39"/>
      <c r="AQ682" s="39"/>
      <c r="AR682" s="39"/>
    </row>
    <row r="683" spans="1:44" ht="12.75" x14ac:dyDescent="0.2">
      <c r="A683" s="88"/>
      <c r="B683" s="39"/>
      <c r="C683" s="39"/>
      <c r="D683" s="39"/>
      <c r="E683" s="41"/>
      <c r="F683" s="41"/>
      <c r="K683" s="41"/>
      <c r="L683" s="41"/>
      <c r="AA683" s="86"/>
      <c r="AB683" s="36"/>
      <c r="AC683" s="36"/>
      <c r="AD683" s="39"/>
      <c r="AE683" s="39"/>
      <c r="AF683" s="39"/>
      <c r="AG683" s="39"/>
      <c r="AH683" s="39"/>
      <c r="AI683" s="39"/>
      <c r="AJ683" s="39"/>
      <c r="AQ683" s="39"/>
      <c r="AR683" s="39"/>
    </row>
    <row r="684" spans="1:44" ht="12.75" x14ac:dyDescent="0.2">
      <c r="A684" s="88"/>
      <c r="B684" s="39"/>
      <c r="C684" s="39"/>
      <c r="D684" s="39"/>
      <c r="E684" s="41"/>
      <c r="F684" s="41"/>
      <c r="K684" s="41"/>
      <c r="L684" s="41"/>
      <c r="AA684" s="86"/>
      <c r="AB684" s="36"/>
      <c r="AC684" s="36"/>
      <c r="AD684" s="39"/>
      <c r="AE684" s="39"/>
      <c r="AF684" s="39"/>
      <c r="AG684" s="39"/>
      <c r="AH684" s="39"/>
      <c r="AI684" s="39"/>
      <c r="AJ684" s="39"/>
      <c r="AQ684" s="39"/>
      <c r="AR684" s="39"/>
    </row>
    <row r="685" spans="1:44" ht="12.75" x14ac:dyDescent="0.2">
      <c r="A685" s="88"/>
      <c r="B685" s="39"/>
      <c r="C685" s="39"/>
      <c r="D685" s="39"/>
      <c r="E685" s="41"/>
      <c r="F685" s="41"/>
      <c r="K685" s="41"/>
      <c r="L685" s="41"/>
      <c r="AA685" s="86"/>
      <c r="AB685" s="36"/>
      <c r="AC685" s="36"/>
      <c r="AD685" s="39"/>
      <c r="AE685" s="39"/>
      <c r="AF685" s="39"/>
      <c r="AG685" s="39"/>
      <c r="AH685" s="39"/>
      <c r="AI685" s="39"/>
      <c r="AJ685" s="39"/>
      <c r="AQ685" s="39"/>
      <c r="AR685" s="39"/>
    </row>
    <row r="686" spans="1:44" ht="12.75" x14ac:dyDescent="0.2">
      <c r="A686" s="88"/>
      <c r="B686" s="39"/>
      <c r="C686" s="39"/>
      <c r="D686" s="39"/>
      <c r="E686" s="41"/>
      <c r="F686" s="41"/>
      <c r="K686" s="41"/>
      <c r="L686" s="41"/>
      <c r="AA686" s="86"/>
      <c r="AB686" s="36"/>
      <c r="AC686" s="36"/>
      <c r="AD686" s="39"/>
      <c r="AE686" s="39"/>
      <c r="AF686" s="39"/>
      <c r="AG686" s="39"/>
      <c r="AH686" s="39"/>
      <c r="AI686" s="39"/>
      <c r="AJ686" s="39"/>
      <c r="AQ686" s="39"/>
      <c r="AR686" s="39"/>
    </row>
    <row r="687" spans="1:44" ht="12.75" x14ac:dyDescent="0.2">
      <c r="A687" s="88"/>
      <c r="B687" s="39"/>
      <c r="C687" s="39"/>
      <c r="D687" s="39"/>
      <c r="E687" s="41"/>
      <c r="F687" s="41"/>
      <c r="K687" s="41"/>
      <c r="L687" s="41"/>
      <c r="AA687" s="86"/>
      <c r="AB687" s="36"/>
      <c r="AC687" s="36"/>
      <c r="AD687" s="39"/>
      <c r="AE687" s="39"/>
      <c r="AF687" s="39"/>
      <c r="AG687" s="39"/>
      <c r="AH687" s="39"/>
      <c r="AI687" s="39"/>
      <c r="AJ687" s="39"/>
      <c r="AQ687" s="39"/>
      <c r="AR687" s="39"/>
    </row>
    <row r="688" spans="1:44" ht="12.75" x14ac:dyDescent="0.2">
      <c r="A688" s="88"/>
      <c r="B688" s="39"/>
      <c r="C688" s="39"/>
      <c r="D688" s="39"/>
      <c r="E688" s="41"/>
      <c r="F688" s="41"/>
      <c r="K688" s="41"/>
      <c r="L688" s="41"/>
      <c r="AA688" s="86"/>
      <c r="AB688" s="36"/>
      <c r="AC688" s="36"/>
      <c r="AD688" s="39"/>
      <c r="AE688" s="39"/>
      <c r="AF688" s="39"/>
      <c r="AG688" s="39"/>
      <c r="AH688" s="39"/>
      <c r="AI688" s="39"/>
      <c r="AJ688" s="39"/>
      <c r="AQ688" s="39"/>
      <c r="AR688" s="39"/>
    </row>
    <row r="689" spans="1:44" ht="12.75" x14ac:dyDescent="0.2">
      <c r="A689" s="88"/>
      <c r="B689" s="39"/>
      <c r="C689" s="39"/>
      <c r="D689" s="39"/>
      <c r="E689" s="41"/>
      <c r="F689" s="41"/>
      <c r="K689" s="41"/>
      <c r="L689" s="41"/>
      <c r="AA689" s="86"/>
      <c r="AB689" s="36"/>
      <c r="AC689" s="36"/>
      <c r="AD689" s="39"/>
      <c r="AE689" s="39"/>
      <c r="AF689" s="39"/>
      <c r="AG689" s="39"/>
      <c r="AH689" s="39"/>
      <c r="AI689" s="39"/>
      <c r="AJ689" s="39"/>
      <c r="AQ689" s="39"/>
      <c r="AR689" s="39"/>
    </row>
    <row r="690" spans="1:44" ht="12.75" x14ac:dyDescent="0.2">
      <c r="A690" s="88"/>
      <c r="B690" s="39"/>
      <c r="C690" s="39"/>
      <c r="D690" s="39"/>
      <c r="E690" s="41"/>
      <c r="F690" s="41"/>
      <c r="K690" s="41"/>
      <c r="L690" s="41"/>
      <c r="AA690" s="86"/>
      <c r="AB690" s="36"/>
      <c r="AC690" s="36"/>
      <c r="AD690" s="39"/>
      <c r="AE690" s="39"/>
      <c r="AF690" s="39"/>
      <c r="AG690" s="39"/>
      <c r="AH690" s="39"/>
      <c r="AI690" s="39"/>
      <c r="AJ690" s="39"/>
      <c r="AQ690" s="39"/>
      <c r="AR690" s="39"/>
    </row>
    <row r="691" spans="1:44" ht="12.75" x14ac:dyDescent="0.2">
      <c r="A691" s="88"/>
      <c r="B691" s="39"/>
      <c r="C691" s="39"/>
      <c r="D691" s="39"/>
      <c r="E691" s="41"/>
      <c r="F691" s="41"/>
      <c r="K691" s="41"/>
      <c r="L691" s="41"/>
      <c r="AA691" s="86"/>
      <c r="AB691" s="36"/>
      <c r="AC691" s="36"/>
      <c r="AD691" s="39"/>
      <c r="AE691" s="39"/>
      <c r="AF691" s="39"/>
      <c r="AG691" s="39"/>
      <c r="AH691" s="39"/>
      <c r="AI691" s="39"/>
      <c r="AJ691" s="39"/>
      <c r="AQ691" s="39"/>
      <c r="AR691" s="39"/>
    </row>
    <row r="692" spans="1:44" ht="12.75" x14ac:dyDescent="0.2">
      <c r="A692" s="88"/>
      <c r="B692" s="39"/>
      <c r="C692" s="39"/>
      <c r="D692" s="39"/>
      <c r="E692" s="41"/>
      <c r="F692" s="41"/>
      <c r="K692" s="41"/>
      <c r="L692" s="41"/>
      <c r="AA692" s="86"/>
      <c r="AB692" s="36"/>
      <c r="AC692" s="36"/>
      <c r="AD692" s="39"/>
      <c r="AE692" s="39"/>
      <c r="AF692" s="39"/>
      <c r="AG692" s="39"/>
      <c r="AH692" s="39"/>
      <c r="AI692" s="39"/>
      <c r="AJ692" s="39"/>
      <c r="AQ692" s="39"/>
      <c r="AR692" s="39"/>
    </row>
    <row r="693" spans="1:44" ht="12.75" x14ac:dyDescent="0.2">
      <c r="A693" s="88"/>
      <c r="B693" s="39"/>
      <c r="C693" s="39"/>
      <c r="D693" s="39"/>
      <c r="E693" s="41"/>
      <c r="F693" s="41"/>
      <c r="K693" s="41"/>
      <c r="L693" s="41"/>
      <c r="AA693" s="86"/>
      <c r="AB693" s="36"/>
      <c r="AC693" s="36"/>
      <c r="AD693" s="39"/>
      <c r="AE693" s="39"/>
      <c r="AF693" s="39"/>
      <c r="AG693" s="39"/>
      <c r="AH693" s="39"/>
      <c r="AI693" s="39"/>
      <c r="AJ693" s="39"/>
      <c r="AQ693" s="39"/>
      <c r="AR693" s="39"/>
    </row>
    <row r="694" spans="1:44" ht="12.75" x14ac:dyDescent="0.2">
      <c r="A694" s="88"/>
      <c r="B694" s="39"/>
      <c r="C694" s="39"/>
      <c r="D694" s="39"/>
      <c r="E694" s="41"/>
      <c r="F694" s="41"/>
      <c r="K694" s="41"/>
      <c r="L694" s="41"/>
      <c r="AA694" s="86"/>
      <c r="AB694" s="36"/>
      <c r="AC694" s="36"/>
      <c r="AD694" s="39"/>
      <c r="AE694" s="39"/>
      <c r="AF694" s="39"/>
      <c r="AG694" s="39"/>
      <c r="AH694" s="39"/>
      <c r="AI694" s="39"/>
      <c r="AJ694" s="39"/>
      <c r="AQ694" s="39"/>
      <c r="AR694" s="39"/>
    </row>
    <row r="695" spans="1:44" ht="12.75" x14ac:dyDescent="0.2">
      <c r="A695" s="88"/>
      <c r="B695" s="39"/>
      <c r="C695" s="39"/>
      <c r="D695" s="39"/>
      <c r="E695" s="41"/>
      <c r="F695" s="41"/>
      <c r="K695" s="41"/>
      <c r="L695" s="41"/>
      <c r="AA695" s="86"/>
      <c r="AB695" s="36"/>
      <c r="AC695" s="36"/>
      <c r="AD695" s="39"/>
      <c r="AE695" s="39"/>
      <c r="AF695" s="39"/>
      <c r="AG695" s="39"/>
      <c r="AH695" s="39"/>
      <c r="AI695" s="39"/>
      <c r="AJ695" s="39"/>
      <c r="AQ695" s="39"/>
      <c r="AR695" s="39"/>
    </row>
    <row r="696" spans="1:44" ht="12.75" x14ac:dyDescent="0.2">
      <c r="A696" s="88"/>
      <c r="B696" s="39"/>
      <c r="C696" s="39"/>
      <c r="D696" s="39"/>
      <c r="E696" s="41"/>
      <c r="F696" s="41"/>
      <c r="K696" s="41"/>
      <c r="L696" s="41"/>
      <c r="AA696" s="86"/>
      <c r="AB696" s="36"/>
      <c r="AC696" s="36"/>
      <c r="AD696" s="39"/>
      <c r="AE696" s="39"/>
      <c r="AF696" s="39"/>
      <c r="AG696" s="39"/>
      <c r="AH696" s="39"/>
      <c r="AI696" s="39"/>
      <c r="AJ696" s="39"/>
      <c r="AQ696" s="39"/>
      <c r="AR696" s="39"/>
    </row>
    <row r="697" spans="1:44" ht="12.75" x14ac:dyDescent="0.2">
      <c r="A697" s="88"/>
      <c r="B697" s="39"/>
      <c r="C697" s="39"/>
      <c r="D697" s="39"/>
      <c r="E697" s="41"/>
      <c r="F697" s="41"/>
      <c r="K697" s="41"/>
      <c r="L697" s="41"/>
      <c r="AA697" s="86"/>
      <c r="AB697" s="36"/>
      <c r="AC697" s="36"/>
      <c r="AD697" s="39"/>
      <c r="AE697" s="39"/>
      <c r="AF697" s="39"/>
      <c r="AG697" s="39"/>
      <c r="AH697" s="39"/>
      <c r="AI697" s="39"/>
      <c r="AJ697" s="39"/>
      <c r="AQ697" s="39"/>
      <c r="AR697" s="39"/>
    </row>
    <row r="698" spans="1:44" ht="12.75" x14ac:dyDescent="0.2">
      <c r="A698" s="88"/>
      <c r="B698" s="39"/>
      <c r="C698" s="39"/>
      <c r="D698" s="39"/>
      <c r="E698" s="41"/>
      <c r="F698" s="41"/>
      <c r="K698" s="41"/>
      <c r="L698" s="41"/>
      <c r="AA698" s="86"/>
      <c r="AB698" s="36"/>
      <c r="AC698" s="36"/>
      <c r="AD698" s="39"/>
      <c r="AE698" s="39"/>
      <c r="AF698" s="39"/>
      <c r="AG698" s="39"/>
      <c r="AH698" s="39"/>
      <c r="AI698" s="39"/>
      <c r="AJ698" s="39"/>
      <c r="AQ698" s="39"/>
      <c r="AR698" s="39"/>
    </row>
    <row r="699" spans="1:44" ht="12.75" x14ac:dyDescent="0.2">
      <c r="A699" s="88"/>
      <c r="B699" s="39"/>
      <c r="C699" s="39"/>
      <c r="D699" s="39"/>
      <c r="E699" s="41"/>
      <c r="F699" s="41"/>
      <c r="K699" s="41"/>
      <c r="L699" s="41"/>
      <c r="AA699" s="86"/>
      <c r="AB699" s="36"/>
      <c r="AC699" s="36"/>
      <c r="AD699" s="39"/>
      <c r="AE699" s="39"/>
      <c r="AF699" s="39"/>
      <c r="AG699" s="39"/>
      <c r="AH699" s="39"/>
      <c r="AI699" s="39"/>
      <c r="AJ699" s="39"/>
      <c r="AQ699" s="39"/>
      <c r="AR699" s="39"/>
    </row>
    <row r="700" spans="1:44" ht="12.75" x14ac:dyDescent="0.2">
      <c r="A700" s="88"/>
      <c r="B700" s="39"/>
      <c r="C700" s="39"/>
      <c r="D700" s="39"/>
      <c r="E700" s="41"/>
      <c r="F700" s="41"/>
      <c r="K700" s="41"/>
      <c r="L700" s="41"/>
      <c r="AA700" s="86"/>
      <c r="AB700" s="36"/>
      <c r="AC700" s="36"/>
      <c r="AD700" s="39"/>
      <c r="AE700" s="39"/>
      <c r="AF700" s="39"/>
      <c r="AG700" s="39"/>
      <c r="AH700" s="39"/>
      <c r="AI700" s="39"/>
      <c r="AJ700" s="39"/>
      <c r="AQ700" s="39"/>
      <c r="AR700" s="39"/>
    </row>
    <row r="701" spans="1:44" ht="12.75" x14ac:dyDescent="0.2">
      <c r="A701" s="88"/>
      <c r="B701" s="39"/>
      <c r="C701" s="39"/>
      <c r="D701" s="39"/>
      <c r="E701" s="41"/>
      <c r="F701" s="41"/>
      <c r="K701" s="41"/>
      <c r="L701" s="41"/>
      <c r="AA701" s="86"/>
      <c r="AB701" s="36"/>
      <c r="AC701" s="36"/>
      <c r="AD701" s="39"/>
      <c r="AE701" s="39"/>
      <c r="AF701" s="39"/>
      <c r="AG701" s="39"/>
      <c r="AH701" s="39"/>
      <c r="AI701" s="39"/>
      <c r="AJ701" s="39"/>
      <c r="AQ701" s="39"/>
      <c r="AR701" s="39"/>
    </row>
    <row r="702" spans="1:44" ht="12.75" x14ac:dyDescent="0.2">
      <c r="A702" s="88"/>
      <c r="B702" s="39"/>
      <c r="C702" s="39"/>
      <c r="D702" s="39"/>
      <c r="E702" s="41"/>
      <c r="F702" s="41"/>
      <c r="K702" s="41"/>
      <c r="L702" s="41"/>
      <c r="AA702" s="86"/>
      <c r="AB702" s="36"/>
      <c r="AC702" s="36"/>
      <c r="AD702" s="39"/>
      <c r="AE702" s="39"/>
      <c r="AF702" s="39"/>
      <c r="AG702" s="39"/>
      <c r="AH702" s="39"/>
      <c r="AI702" s="39"/>
      <c r="AJ702" s="39"/>
      <c r="AQ702" s="39"/>
      <c r="AR702" s="39"/>
    </row>
    <row r="703" spans="1:44" ht="12.75" x14ac:dyDescent="0.2">
      <c r="A703" s="88"/>
      <c r="B703" s="39"/>
      <c r="C703" s="39"/>
      <c r="D703" s="39"/>
      <c r="E703" s="41"/>
      <c r="F703" s="41"/>
      <c r="K703" s="41"/>
      <c r="L703" s="41"/>
      <c r="AA703" s="86"/>
      <c r="AB703" s="36"/>
      <c r="AC703" s="36"/>
      <c r="AD703" s="39"/>
      <c r="AE703" s="39"/>
      <c r="AF703" s="39"/>
      <c r="AG703" s="39"/>
      <c r="AH703" s="39"/>
      <c r="AI703" s="39"/>
      <c r="AJ703" s="39"/>
      <c r="AQ703" s="39"/>
      <c r="AR703" s="39"/>
    </row>
    <row r="704" spans="1:44" ht="12.75" x14ac:dyDescent="0.2">
      <c r="A704" s="88"/>
      <c r="B704" s="39"/>
      <c r="C704" s="39"/>
      <c r="D704" s="39"/>
      <c r="E704" s="41"/>
      <c r="F704" s="41"/>
      <c r="K704" s="41"/>
      <c r="L704" s="41"/>
      <c r="AA704" s="86"/>
      <c r="AB704" s="36"/>
      <c r="AC704" s="36"/>
      <c r="AD704" s="39"/>
      <c r="AE704" s="39"/>
      <c r="AF704" s="39"/>
      <c r="AG704" s="39"/>
      <c r="AH704" s="39"/>
      <c r="AI704" s="39"/>
      <c r="AJ704" s="39"/>
      <c r="AQ704" s="39"/>
      <c r="AR704" s="39"/>
    </row>
    <row r="705" spans="1:44" ht="12.75" x14ac:dyDescent="0.2">
      <c r="A705" s="88"/>
      <c r="B705" s="39"/>
      <c r="C705" s="39"/>
      <c r="D705" s="39"/>
      <c r="E705" s="41"/>
      <c r="F705" s="41"/>
      <c r="K705" s="41"/>
      <c r="L705" s="41"/>
      <c r="AA705" s="86"/>
      <c r="AB705" s="36"/>
      <c r="AC705" s="36"/>
      <c r="AD705" s="39"/>
      <c r="AE705" s="39"/>
      <c r="AF705" s="39"/>
      <c r="AG705" s="39"/>
      <c r="AH705" s="39"/>
      <c r="AI705" s="39"/>
      <c r="AJ705" s="39"/>
      <c r="AQ705" s="39"/>
      <c r="AR705" s="39"/>
    </row>
    <row r="706" spans="1:44" ht="12.75" x14ac:dyDescent="0.2">
      <c r="A706" s="88"/>
      <c r="B706" s="39"/>
      <c r="C706" s="39"/>
      <c r="D706" s="39"/>
      <c r="E706" s="41"/>
      <c r="F706" s="41"/>
      <c r="K706" s="41"/>
      <c r="L706" s="41"/>
      <c r="AA706" s="86"/>
      <c r="AB706" s="36"/>
      <c r="AC706" s="36"/>
      <c r="AD706" s="39"/>
      <c r="AE706" s="39"/>
      <c r="AF706" s="39"/>
      <c r="AG706" s="39"/>
      <c r="AH706" s="39"/>
      <c r="AI706" s="39"/>
      <c r="AJ706" s="39"/>
      <c r="AQ706" s="39"/>
      <c r="AR706" s="39"/>
    </row>
    <row r="707" spans="1:44" ht="12.75" x14ac:dyDescent="0.2">
      <c r="A707" s="88"/>
      <c r="B707" s="39"/>
      <c r="C707" s="39"/>
      <c r="D707" s="39"/>
      <c r="E707" s="41"/>
      <c r="F707" s="41"/>
      <c r="K707" s="41"/>
      <c r="L707" s="41"/>
      <c r="AA707" s="86"/>
      <c r="AB707" s="36"/>
      <c r="AC707" s="36"/>
      <c r="AD707" s="39"/>
      <c r="AE707" s="39"/>
      <c r="AF707" s="39"/>
      <c r="AG707" s="39"/>
      <c r="AH707" s="39"/>
      <c r="AI707" s="39"/>
      <c r="AJ707" s="39"/>
      <c r="AQ707" s="39"/>
      <c r="AR707" s="39"/>
    </row>
    <row r="708" spans="1:44" ht="12.75" x14ac:dyDescent="0.2">
      <c r="A708" s="88"/>
      <c r="B708" s="39"/>
      <c r="C708" s="39"/>
      <c r="D708" s="39"/>
      <c r="E708" s="41"/>
      <c r="F708" s="41"/>
      <c r="K708" s="41"/>
      <c r="L708" s="41"/>
      <c r="AA708" s="86"/>
      <c r="AB708" s="36"/>
      <c r="AC708" s="36"/>
      <c r="AD708" s="39"/>
      <c r="AE708" s="39"/>
      <c r="AF708" s="39"/>
      <c r="AG708" s="39"/>
      <c r="AH708" s="39"/>
      <c r="AI708" s="39"/>
      <c r="AJ708" s="39"/>
      <c r="AQ708" s="39"/>
      <c r="AR708" s="39"/>
    </row>
    <row r="709" spans="1:44" ht="12.75" x14ac:dyDescent="0.2">
      <c r="A709" s="88"/>
      <c r="B709" s="39"/>
      <c r="C709" s="39"/>
      <c r="D709" s="39"/>
      <c r="E709" s="41"/>
      <c r="F709" s="41"/>
      <c r="K709" s="41"/>
      <c r="L709" s="41"/>
      <c r="AA709" s="86"/>
      <c r="AB709" s="36"/>
      <c r="AC709" s="36"/>
      <c r="AD709" s="39"/>
      <c r="AE709" s="39"/>
      <c r="AF709" s="39"/>
      <c r="AG709" s="39"/>
      <c r="AH709" s="39"/>
      <c r="AI709" s="39"/>
      <c r="AJ709" s="39"/>
      <c r="AQ709" s="39"/>
      <c r="AR709" s="39"/>
    </row>
    <row r="710" spans="1:44" ht="12.75" x14ac:dyDescent="0.2">
      <c r="A710" s="88"/>
      <c r="B710" s="39"/>
      <c r="C710" s="39"/>
      <c r="D710" s="39"/>
      <c r="E710" s="41"/>
      <c r="F710" s="41"/>
      <c r="K710" s="41"/>
      <c r="L710" s="41"/>
      <c r="AA710" s="86"/>
      <c r="AB710" s="36"/>
      <c r="AC710" s="36"/>
      <c r="AD710" s="39"/>
      <c r="AE710" s="39"/>
      <c r="AF710" s="39"/>
      <c r="AG710" s="39"/>
      <c r="AH710" s="39"/>
      <c r="AI710" s="39"/>
      <c r="AJ710" s="39"/>
      <c r="AQ710" s="39"/>
      <c r="AR710" s="39"/>
    </row>
    <row r="711" spans="1:44" ht="12.75" x14ac:dyDescent="0.2">
      <c r="A711" s="88"/>
      <c r="B711" s="39"/>
      <c r="C711" s="39"/>
      <c r="D711" s="39"/>
      <c r="E711" s="41"/>
      <c r="F711" s="41"/>
      <c r="K711" s="41"/>
      <c r="L711" s="41"/>
      <c r="AA711" s="86"/>
      <c r="AB711" s="36"/>
      <c r="AC711" s="36"/>
      <c r="AD711" s="39"/>
      <c r="AE711" s="39"/>
      <c r="AF711" s="39"/>
      <c r="AG711" s="39"/>
      <c r="AH711" s="39"/>
      <c r="AI711" s="39"/>
      <c r="AJ711" s="39"/>
      <c r="AQ711" s="39"/>
      <c r="AR711" s="39"/>
    </row>
    <row r="712" spans="1:44" ht="12.75" x14ac:dyDescent="0.2">
      <c r="A712" s="88"/>
      <c r="B712" s="39"/>
      <c r="C712" s="39"/>
      <c r="D712" s="39"/>
      <c r="E712" s="41"/>
      <c r="F712" s="41"/>
      <c r="K712" s="41"/>
      <c r="L712" s="41"/>
      <c r="AA712" s="86"/>
      <c r="AB712" s="36"/>
      <c r="AC712" s="36"/>
      <c r="AD712" s="39"/>
      <c r="AE712" s="39"/>
      <c r="AF712" s="39"/>
      <c r="AG712" s="39"/>
      <c r="AH712" s="39"/>
      <c r="AI712" s="39"/>
      <c r="AJ712" s="39"/>
      <c r="AQ712" s="39"/>
      <c r="AR712" s="39"/>
    </row>
    <row r="713" spans="1:44" ht="12.75" x14ac:dyDescent="0.2">
      <c r="A713" s="88"/>
      <c r="B713" s="39"/>
      <c r="C713" s="39"/>
      <c r="D713" s="39"/>
      <c r="E713" s="41"/>
      <c r="F713" s="41"/>
      <c r="K713" s="41"/>
      <c r="L713" s="41"/>
      <c r="AA713" s="86"/>
      <c r="AB713" s="36"/>
      <c r="AC713" s="36"/>
      <c r="AD713" s="39"/>
      <c r="AE713" s="39"/>
      <c r="AF713" s="39"/>
      <c r="AG713" s="39"/>
      <c r="AH713" s="39"/>
      <c r="AI713" s="39"/>
      <c r="AJ713" s="39"/>
      <c r="AQ713" s="39"/>
      <c r="AR713" s="39"/>
    </row>
    <row r="714" spans="1:44" ht="12.75" x14ac:dyDescent="0.2">
      <c r="A714" s="88"/>
      <c r="B714" s="39"/>
      <c r="C714" s="39"/>
      <c r="D714" s="39"/>
      <c r="E714" s="41"/>
      <c r="F714" s="41"/>
      <c r="K714" s="41"/>
      <c r="L714" s="41"/>
      <c r="AA714" s="86"/>
      <c r="AB714" s="36"/>
      <c r="AC714" s="36"/>
      <c r="AD714" s="39"/>
      <c r="AE714" s="39"/>
      <c r="AF714" s="39"/>
      <c r="AG714" s="39"/>
      <c r="AH714" s="39"/>
      <c r="AI714" s="39"/>
      <c r="AJ714" s="39"/>
      <c r="AQ714" s="39"/>
      <c r="AR714" s="39"/>
    </row>
    <row r="715" spans="1:44" ht="12.75" x14ac:dyDescent="0.2">
      <c r="A715" s="88"/>
      <c r="B715" s="39"/>
      <c r="C715" s="39"/>
      <c r="D715" s="39"/>
      <c r="E715" s="41"/>
      <c r="F715" s="41"/>
      <c r="K715" s="41"/>
      <c r="L715" s="41"/>
      <c r="AA715" s="86"/>
      <c r="AB715" s="36"/>
      <c r="AC715" s="36"/>
      <c r="AD715" s="39"/>
      <c r="AE715" s="39"/>
      <c r="AF715" s="39"/>
      <c r="AG715" s="39"/>
      <c r="AH715" s="39"/>
      <c r="AI715" s="39"/>
      <c r="AJ715" s="39"/>
      <c r="AQ715" s="39"/>
      <c r="AR715" s="39"/>
    </row>
    <row r="716" spans="1:44" ht="12.75" x14ac:dyDescent="0.2">
      <c r="A716" s="88"/>
      <c r="B716" s="39"/>
      <c r="C716" s="39"/>
      <c r="D716" s="39"/>
      <c r="E716" s="41"/>
      <c r="F716" s="41"/>
      <c r="K716" s="41"/>
      <c r="L716" s="41"/>
      <c r="AA716" s="86"/>
      <c r="AB716" s="36"/>
      <c r="AC716" s="36"/>
      <c r="AD716" s="39"/>
      <c r="AE716" s="39"/>
      <c r="AF716" s="39"/>
      <c r="AG716" s="39"/>
      <c r="AH716" s="39"/>
      <c r="AI716" s="39"/>
      <c r="AJ716" s="39"/>
      <c r="AQ716" s="39"/>
      <c r="AR716" s="39"/>
    </row>
    <row r="717" spans="1:44" ht="12.75" x14ac:dyDescent="0.2">
      <c r="A717" s="88"/>
      <c r="B717" s="39"/>
      <c r="C717" s="39"/>
      <c r="D717" s="39"/>
      <c r="E717" s="41"/>
      <c r="F717" s="41"/>
      <c r="K717" s="41"/>
      <c r="L717" s="41"/>
      <c r="AA717" s="86"/>
      <c r="AB717" s="36"/>
      <c r="AC717" s="36"/>
      <c r="AD717" s="39"/>
      <c r="AE717" s="39"/>
      <c r="AF717" s="39"/>
      <c r="AG717" s="39"/>
      <c r="AH717" s="39"/>
      <c r="AI717" s="39"/>
      <c r="AJ717" s="39"/>
      <c r="AQ717" s="39"/>
      <c r="AR717" s="39"/>
    </row>
    <row r="718" spans="1:44" ht="12.75" x14ac:dyDescent="0.2">
      <c r="A718" s="88"/>
      <c r="B718" s="39"/>
      <c r="C718" s="39"/>
      <c r="D718" s="39"/>
      <c r="E718" s="41"/>
      <c r="F718" s="41"/>
      <c r="K718" s="41"/>
      <c r="L718" s="41"/>
      <c r="AA718" s="86"/>
      <c r="AB718" s="36"/>
      <c r="AC718" s="36"/>
      <c r="AD718" s="39"/>
      <c r="AE718" s="39"/>
      <c r="AF718" s="39"/>
      <c r="AG718" s="39"/>
      <c r="AH718" s="39"/>
      <c r="AI718" s="39"/>
      <c r="AJ718" s="39"/>
      <c r="AQ718" s="39"/>
      <c r="AR718" s="39"/>
    </row>
    <row r="719" spans="1:44" ht="12.75" x14ac:dyDescent="0.2">
      <c r="A719" s="88"/>
      <c r="B719" s="39"/>
      <c r="C719" s="39"/>
      <c r="D719" s="39"/>
      <c r="E719" s="41"/>
      <c r="F719" s="41"/>
      <c r="K719" s="41"/>
      <c r="L719" s="41"/>
      <c r="AA719" s="86"/>
      <c r="AB719" s="36"/>
      <c r="AC719" s="36"/>
      <c r="AD719" s="39"/>
      <c r="AE719" s="39"/>
      <c r="AF719" s="39"/>
      <c r="AG719" s="39"/>
      <c r="AH719" s="39"/>
      <c r="AI719" s="39"/>
      <c r="AJ719" s="39"/>
      <c r="AQ719" s="39"/>
      <c r="AR719" s="39"/>
    </row>
    <row r="720" spans="1:44" ht="12.75" x14ac:dyDescent="0.2">
      <c r="A720" s="88"/>
      <c r="B720" s="39"/>
      <c r="C720" s="39"/>
      <c r="D720" s="39"/>
      <c r="E720" s="41"/>
      <c r="F720" s="41"/>
      <c r="K720" s="41"/>
      <c r="L720" s="41"/>
      <c r="AA720" s="86"/>
      <c r="AB720" s="36"/>
      <c r="AC720" s="36"/>
      <c r="AD720" s="39"/>
      <c r="AE720" s="39"/>
      <c r="AF720" s="39"/>
      <c r="AG720" s="39"/>
      <c r="AH720" s="39"/>
      <c r="AI720" s="39"/>
      <c r="AJ720" s="39"/>
      <c r="AQ720" s="39"/>
      <c r="AR720" s="39"/>
    </row>
    <row r="721" spans="1:44" ht="12.75" x14ac:dyDescent="0.2">
      <c r="A721" s="88"/>
      <c r="B721" s="39"/>
      <c r="C721" s="39"/>
      <c r="D721" s="39"/>
      <c r="E721" s="41"/>
      <c r="F721" s="41"/>
      <c r="K721" s="41"/>
      <c r="L721" s="41"/>
      <c r="AA721" s="86"/>
      <c r="AB721" s="36"/>
      <c r="AC721" s="36"/>
      <c r="AD721" s="39"/>
      <c r="AE721" s="39"/>
      <c r="AF721" s="39"/>
      <c r="AG721" s="39"/>
      <c r="AH721" s="39"/>
      <c r="AI721" s="39"/>
      <c r="AJ721" s="39"/>
      <c r="AQ721" s="39"/>
      <c r="AR721" s="39"/>
    </row>
    <row r="722" spans="1:44" ht="12.75" x14ac:dyDescent="0.2">
      <c r="A722" s="88"/>
      <c r="B722" s="39"/>
      <c r="C722" s="39"/>
      <c r="D722" s="39"/>
      <c r="E722" s="41"/>
      <c r="F722" s="41"/>
      <c r="K722" s="41"/>
      <c r="L722" s="41"/>
      <c r="AA722" s="86"/>
      <c r="AB722" s="36"/>
      <c r="AC722" s="36"/>
      <c r="AD722" s="39"/>
      <c r="AE722" s="39"/>
      <c r="AF722" s="39"/>
      <c r="AG722" s="39"/>
      <c r="AH722" s="39"/>
      <c r="AI722" s="39"/>
      <c r="AJ722" s="39"/>
      <c r="AQ722" s="39"/>
      <c r="AR722" s="39"/>
    </row>
    <row r="723" spans="1:44" ht="12.75" x14ac:dyDescent="0.2">
      <c r="A723" s="88"/>
      <c r="B723" s="39"/>
      <c r="C723" s="39"/>
      <c r="D723" s="39"/>
      <c r="E723" s="41"/>
      <c r="F723" s="41"/>
      <c r="K723" s="41"/>
      <c r="L723" s="41"/>
      <c r="AA723" s="86"/>
      <c r="AB723" s="36"/>
      <c r="AC723" s="36"/>
      <c r="AD723" s="39"/>
      <c r="AE723" s="39"/>
      <c r="AF723" s="39"/>
      <c r="AG723" s="39"/>
      <c r="AH723" s="39"/>
      <c r="AI723" s="39"/>
      <c r="AJ723" s="39"/>
      <c r="AQ723" s="39"/>
      <c r="AR723" s="39"/>
    </row>
    <row r="724" spans="1:44" ht="12.75" x14ac:dyDescent="0.2">
      <c r="A724" s="88"/>
      <c r="B724" s="39"/>
      <c r="C724" s="39"/>
      <c r="D724" s="39"/>
      <c r="E724" s="41"/>
      <c r="F724" s="41"/>
      <c r="K724" s="41"/>
      <c r="L724" s="41"/>
      <c r="AA724" s="86"/>
      <c r="AB724" s="36"/>
      <c r="AC724" s="36"/>
      <c r="AD724" s="39"/>
      <c r="AE724" s="39"/>
      <c r="AF724" s="39"/>
      <c r="AG724" s="39"/>
      <c r="AH724" s="39"/>
      <c r="AI724" s="39"/>
      <c r="AJ724" s="39"/>
      <c r="AQ724" s="39"/>
      <c r="AR724" s="39"/>
    </row>
    <row r="725" spans="1:44" ht="12.75" x14ac:dyDescent="0.2">
      <c r="A725" s="88"/>
      <c r="B725" s="39"/>
      <c r="C725" s="39"/>
      <c r="D725" s="39"/>
      <c r="E725" s="41"/>
      <c r="F725" s="41"/>
      <c r="K725" s="41"/>
      <c r="L725" s="41"/>
      <c r="AA725" s="86"/>
      <c r="AB725" s="36"/>
      <c r="AC725" s="36"/>
      <c r="AD725" s="39"/>
      <c r="AE725" s="39"/>
      <c r="AF725" s="39"/>
      <c r="AG725" s="39"/>
      <c r="AH725" s="39"/>
      <c r="AI725" s="39"/>
      <c r="AJ725" s="39"/>
      <c r="AQ725" s="39"/>
      <c r="AR725" s="39"/>
    </row>
    <row r="726" spans="1:44" ht="12.75" x14ac:dyDescent="0.2">
      <c r="A726" s="88"/>
      <c r="B726" s="39"/>
      <c r="C726" s="39"/>
      <c r="D726" s="39"/>
      <c r="E726" s="41"/>
      <c r="F726" s="41"/>
      <c r="K726" s="41"/>
      <c r="L726" s="41"/>
      <c r="AA726" s="86"/>
      <c r="AB726" s="36"/>
      <c r="AC726" s="36"/>
      <c r="AD726" s="39"/>
      <c r="AE726" s="39"/>
      <c r="AF726" s="39"/>
      <c r="AG726" s="39"/>
      <c r="AH726" s="39"/>
      <c r="AI726" s="39"/>
      <c r="AJ726" s="39"/>
      <c r="AQ726" s="39"/>
      <c r="AR726" s="39"/>
    </row>
    <row r="727" spans="1:44" ht="12.75" x14ac:dyDescent="0.2">
      <c r="A727" s="88"/>
      <c r="B727" s="39"/>
      <c r="C727" s="39"/>
      <c r="D727" s="39"/>
      <c r="E727" s="41"/>
      <c r="F727" s="41"/>
      <c r="K727" s="41"/>
      <c r="L727" s="41"/>
      <c r="AA727" s="86"/>
      <c r="AB727" s="36"/>
      <c r="AC727" s="36"/>
      <c r="AD727" s="39"/>
      <c r="AE727" s="39"/>
      <c r="AF727" s="39"/>
      <c r="AG727" s="39"/>
      <c r="AH727" s="39"/>
      <c r="AI727" s="39"/>
      <c r="AJ727" s="39"/>
      <c r="AQ727" s="39"/>
      <c r="AR727" s="39"/>
    </row>
    <row r="728" spans="1:44" ht="12.75" x14ac:dyDescent="0.2">
      <c r="A728" s="88"/>
      <c r="B728" s="39"/>
      <c r="C728" s="39"/>
      <c r="D728" s="39"/>
      <c r="E728" s="41"/>
      <c r="F728" s="41"/>
      <c r="K728" s="41"/>
      <c r="L728" s="41"/>
      <c r="AA728" s="86"/>
      <c r="AB728" s="36"/>
      <c r="AC728" s="36"/>
      <c r="AD728" s="39"/>
      <c r="AE728" s="39"/>
      <c r="AF728" s="39"/>
      <c r="AG728" s="39"/>
      <c r="AH728" s="39"/>
      <c r="AI728" s="39"/>
      <c r="AJ728" s="39"/>
      <c r="AQ728" s="39"/>
      <c r="AR728" s="39"/>
    </row>
    <row r="729" spans="1:44" ht="12.75" x14ac:dyDescent="0.2">
      <c r="A729" s="88"/>
      <c r="B729" s="39"/>
      <c r="C729" s="39"/>
      <c r="D729" s="39"/>
      <c r="E729" s="41"/>
      <c r="F729" s="41"/>
      <c r="K729" s="41"/>
      <c r="L729" s="41"/>
      <c r="AA729" s="86"/>
      <c r="AB729" s="36"/>
      <c r="AC729" s="36"/>
      <c r="AD729" s="39"/>
      <c r="AE729" s="39"/>
      <c r="AF729" s="39"/>
      <c r="AG729" s="39"/>
      <c r="AH729" s="39"/>
      <c r="AI729" s="39"/>
      <c r="AJ729" s="39"/>
      <c r="AQ729" s="39"/>
      <c r="AR729" s="39"/>
    </row>
    <row r="730" spans="1:44" ht="12.75" x14ac:dyDescent="0.2">
      <c r="A730" s="88"/>
      <c r="B730" s="39"/>
      <c r="C730" s="39"/>
      <c r="D730" s="39"/>
      <c r="E730" s="41"/>
      <c r="F730" s="41"/>
      <c r="K730" s="41"/>
      <c r="L730" s="41"/>
      <c r="AA730" s="86"/>
      <c r="AB730" s="36"/>
      <c r="AC730" s="36"/>
      <c r="AD730" s="39"/>
      <c r="AE730" s="39"/>
      <c r="AF730" s="39"/>
      <c r="AG730" s="39"/>
      <c r="AH730" s="39"/>
      <c r="AI730" s="39"/>
      <c r="AJ730" s="39"/>
      <c r="AQ730" s="39"/>
      <c r="AR730" s="39"/>
    </row>
    <row r="731" spans="1:44" ht="12.75" x14ac:dyDescent="0.2">
      <c r="A731" s="88"/>
      <c r="B731" s="39"/>
      <c r="C731" s="39"/>
      <c r="D731" s="39"/>
      <c r="E731" s="41"/>
      <c r="F731" s="41"/>
      <c r="K731" s="41"/>
      <c r="L731" s="41"/>
      <c r="AA731" s="86"/>
      <c r="AB731" s="36"/>
      <c r="AC731" s="36"/>
      <c r="AD731" s="39"/>
      <c r="AE731" s="39"/>
      <c r="AF731" s="39"/>
      <c r="AG731" s="39"/>
      <c r="AH731" s="39"/>
      <c r="AI731" s="39"/>
      <c r="AJ731" s="39"/>
      <c r="AQ731" s="39"/>
      <c r="AR731" s="39"/>
    </row>
    <row r="732" spans="1:44" ht="12.75" x14ac:dyDescent="0.2">
      <c r="A732" s="88"/>
      <c r="B732" s="39"/>
      <c r="C732" s="39"/>
      <c r="D732" s="39"/>
      <c r="E732" s="41"/>
      <c r="F732" s="41"/>
      <c r="K732" s="41"/>
      <c r="L732" s="41"/>
      <c r="AA732" s="86"/>
      <c r="AB732" s="36"/>
      <c r="AC732" s="36"/>
      <c r="AD732" s="39"/>
      <c r="AE732" s="39"/>
      <c r="AF732" s="39"/>
      <c r="AG732" s="39"/>
      <c r="AH732" s="39"/>
      <c r="AI732" s="39"/>
      <c r="AJ732" s="39"/>
      <c r="AQ732" s="39"/>
      <c r="AR732" s="39"/>
    </row>
    <row r="733" spans="1:44" ht="12.75" x14ac:dyDescent="0.2">
      <c r="A733" s="88"/>
      <c r="B733" s="39"/>
      <c r="C733" s="39"/>
      <c r="D733" s="39"/>
      <c r="E733" s="41"/>
      <c r="F733" s="41"/>
      <c r="K733" s="41"/>
      <c r="L733" s="41"/>
      <c r="AA733" s="86"/>
      <c r="AB733" s="36"/>
      <c r="AC733" s="36"/>
      <c r="AD733" s="39"/>
      <c r="AE733" s="39"/>
      <c r="AF733" s="39"/>
      <c r="AG733" s="39"/>
      <c r="AH733" s="39"/>
      <c r="AI733" s="39"/>
      <c r="AJ733" s="39"/>
      <c r="AQ733" s="39"/>
      <c r="AR733" s="39"/>
    </row>
    <row r="734" spans="1:44" ht="12.75" x14ac:dyDescent="0.2">
      <c r="A734" s="88"/>
      <c r="B734" s="39"/>
      <c r="C734" s="39"/>
      <c r="D734" s="39"/>
      <c r="E734" s="41"/>
      <c r="F734" s="41"/>
      <c r="K734" s="41"/>
      <c r="L734" s="41"/>
      <c r="AA734" s="86"/>
      <c r="AB734" s="36"/>
      <c r="AC734" s="36"/>
      <c r="AD734" s="39"/>
      <c r="AE734" s="39"/>
      <c r="AF734" s="39"/>
      <c r="AG734" s="39"/>
      <c r="AH734" s="39"/>
      <c r="AI734" s="39"/>
      <c r="AJ734" s="39"/>
      <c r="AQ734" s="39"/>
      <c r="AR734" s="39"/>
    </row>
    <row r="735" spans="1:44" ht="12.75" x14ac:dyDescent="0.2">
      <c r="A735" s="88"/>
      <c r="B735" s="39"/>
      <c r="C735" s="39"/>
      <c r="D735" s="39"/>
      <c r="E735" s="41"/>
      <c r="F735" s="41"/>
      <c r="K735" s="41"/>
      <c r="L735" s="41"/>
      <c r="AA735" s="86"/>
      <c r="AB735" s="36"/>
      <c r="AC735" s="36"/>
      <c r="AD735" s="39"/>
      <c r="AE735" s="39"/>
      <c r="AF735" s="39"/>
      <c r="AG735" s="39"/>
      <c r="AH735" s="39"/>
      <c r="AI735" s="39"/>
      <c r="AJ735" s="39"/>
      <c r="AQ735" s="39"/>
      <c r="AR735" s="39"/>
    </row>
    <row r="736" spans="1:44" ht="12.75" x14ac:dyDescent="0.2">
      <c r="A736" s="88"/>
      <c r="B736" s="39"/>
      <c r="C736" s="39"/>
      <c r="D736" s="39"/>
      <c r="E736" s="41"/>
      <c r="F736" s="41"/>
      <c r="K736" s="41"/>
      <c r="L736" s="41"/>
      <c r="AA736" s="86"/>
      <c r="AB736" s="36"/>
      <c r="AC736" s="36"/>
      <c r="AD736" s="39"/>
      <c r="AE736" s="39"/>
      <c r="AF736" s="39"/>
      <c r="AG736" s="39"/>
      <c r="AH736" s="39"/>
      <c r="AI736" s="39"/>
      <c r="AJ736" s="39"/>
      <c r="AQ736" s="39"/>
      <c r="AR736" s="39"/>
    </row>
    <row r="737" spans="1:44" ht="12.75" x14ac:dyDescent="0.2">
      <c r="A737" s="88"/>
      <c r="B737" s="39"/>
      <c r="C737" s="39"/>
      <c r="D737" s="39"/>
      <c r="E737" s="41"/>
      <c r="F737" s="41"/>
      <c r="K737" s="41"/>
      <c r="L737" s="41"/>
      <c r="AA737" s="86"/>
      <c r="AB737" s="36"/>
      <c r="AC737" s="36"/>
      <c r="AD737" s="39"/>
      <c r="AE737" s="39"/>
      <c r="AF737" s="39"/>
      <c r="AG737" s="39"/>
      <c r="AH737" s="39"/>
      <c r="AI737" s="39"/>
      <c r="AJ737" s="39"/>
      <c r="AQ737" s="39"/>
      <c r="AR737" s="39"/>
    </row>
    <row r="738" spans="1:44" ht="12.75" x14ac:dyDescent="0.2">
      <c r="A738" s="88"/>
      <c r="B738" s="39"/>
      <c r="C738" s="39"/>
      <c r="D738" s="39"/>
      <c r="E738" s="41"/>
      <c r="F738" s="41"/>
      <c r="K738" s="41"/>
      <c r="L738" s="41"/>
      <c r="AA738" s="86"/>
      <c r="AB738" s="36"/>
      <c r="AC738" s="36"/>
      <c r="AD738" s="39"/>
      <c r="AE738" s="39"/>
      <c r="AF738" s="39"/>
      <c r="AG738" s="39"/>
      <c r="AH738" s="39"/>
      <c r="AI738" s="39"/>
      <c r="AJ738" s="39"/>
      <c r="AQ738" s="39"/>
      <c r="AR738" s="39"/>
    </row>
    <row r="739" spans="1:44" ht="12.75" x14ac:dyDescent="0.2">
      <c r="A739" s="88"/>
      <c r="B739" s="39"/>
      <c r="C739" s="39"/>
      <c r="D739" s="39"/>
      <c r="E739" s="41"/>
      <c r="F739" s="41"/>
      <c r="K739" s="41"/>
      <c r="L739" s="41"/>
      <c r="AA739" s="86"/>
      <c r="AB739" s="36"/>
      <c r="AC739" s="36"/>
      <c r="AD739" s="39"/>
      <c r="AE739" s="39"/>
      <c r="AF739" s="39"/>
      <c r="AG739" s="39"/>
      <c r="AH739" s="39"/>
      <c r="AI739" s="39"/>
      <c r="AJ739" s="39"/>
      <c r="AQ739" s="39"/>
      <c r="AR739" s="39"/>
    </row>
    <row r="740" spans="1:44" ht="12.75" x14ac:dyDescent="0.2">
      <c r="A740" s="88"/>
      <c r="B740" s="39"/>
      <c r="C740" s="39"/>
      <c r="D740" s="39"/>
      <c r="E740" s="41"/>
      <c r="F740" s="41"/>
      <c r="K740" s="41"/>
      <c r="L740" s="41"/>
      <c r="AA740" s="86"/>
      <c r="AB740" s="36"/>
      <c r="AC740" s="36"/>
      <c r="AD740" s="39"/>
      <c r="AE740" s="39"/>
      <c r="AF740" s="39"/>
      <c r="AG740" s="39"/>
      <c r="AH740" s="39"/>
      <c r="AI740" s="39"/>
      <c r="AJ740" s="39"/>
      <c r="AQ740" s="39"/>
      <c r="AR740" s="39"/>
    </row>
    <row r="741" spans="1:44" ht="12.75" x14ac:dyDescent="0.2">
      <c r="A741" s="88"/>
      <c r="B741" s="39"/>
      <c r="C741" s="39"/>
      <c r="D741" s="39"/>
      <c r="E741" s="41"/>
      <c r="F741" s="41"/>
      <c r="K741" s="41"/>
      <c r="L741" s="41"/>
      <c r="AA741" s="86"/>
      <c r="AB741" s="36"/>
      <c r="AC741" s="36"/>
      <c r="AD741" s="39"/>
      <c r="AE741" s="39"/>
      <c r="AF741" s="39"/>
      <c r="AG741" s="39"/>
      <c r="AH741" s="39"/>
      <c r="AI741" s="39"/>
      <c r="AJ741" s="39"/>
      <c r="AQ741" s="39"/>
      <c r="AR741" s="39"/>
    </row>
    <row r="742" spans="1:44" ht="12.75" x14ac:dyDescent="0.2">
      <c r="A742" s="88"/>
      <c r="B742" s="39"/>
      <c r="C742" s="39"/>
      <c r="D742" s="39"/>
      <c r="E742" s="41"/>
      <c r="F742" s="41"/>
      <c r="K742" s="41"/>
      <c r="L742" s="41"/>
      <c r="AA742" s="86"/>
      <c r="AB742" s="36"/>
      <c r="AC742" s="36"/>
      <c r="AD742" s="39"/>
      <c r="AE742" s="39"/>
      <c r="AF742" s="39"/>
      <c r="AG742" s="39"/>
      <c r="AH742" s="39"/>
      <c r="AI742" s="39"/>
      <c r="AJ742" s="39"/>
      <c r="AQ742" s="39"/>
      <c r="AR742" s="39"/>
    </row>
    <row r="743" spans="1:44" ht="12.75" x14ac:dyDescent="0.2">
      <c r="A743" s="88"/>
      <c r="B743" s="39"/>
      <c r="C743" s="39"/>
      <c r="D743" s="39"/>
      <c r="E743" s="41"/>
      <c r="F743" s="41"/>
      <c r="K743" s="41"/>
      <c r="L743" s="41"/>
      <c r="AA743" s="86"/>
      <c r="AB743" s="36"/>
      <c r="AC743" s="36"/>
      <c r="AD743" s="39"/>
      <c r="AE743" s="39"/>
      <c r="AF743" s="39"/>
      <c r="AG743" s="39"/>
      <c r="AH743" s="39"/>
      <c r="AI743" s="39"/>
      <c r="AJ743" s="39"/>
      <c r="AQ743" s="39"/>
      <c r="AR743" s="39"/>
    </row>
    <row r="744" spans="1:44" ht="12.75" x14ac:dyDescent="0.2">
      <c r="A744" s="88"/>
      <c r="B744" s="39"/>
      <c r="C744" s="39"/>
      <c r="D744" s="39"/>
      <c r="E744" s="41"/>
      <c r="F744" s="41"/>
      <c r="K744" s="41"/>
      <c r="L744" s="41"/>
      <c r="AA744" s="86"/>
      <c r="AB744" s="36"/>
      <c r="AC744" s="36"/>
      <c r="AD744" s="39"/>
      <c r="AE744" s="39"/>
      <c r="AF744" s="39"/>
      <c r="AG744" s="39"/>
      <c r="AH744" s="39"/>
      <c r="AI744" s="39"/>
      <c r="AJ744" s="39"/>
      <c r="AQ744" s="39"/>
      <c r="AR744" s="39"/>
    </row>
    <row r="745" spans="1:44" ht="12.75" x14ac:dyDescent="0.2">
      <c r="A745" s="88"/>
      <c r="B745" s="39"/>
      <c r="C745" s="39"/>
      <c r="D745" s="39"/>
      <c r="E745" s="41"/>
      <c r="F745" s="41"/>
      <c r="K745" s="41"/>
      <c r="L745" s="41"/>
      <c r="AA745" s="86"/>
      <c r="AB745" s="36"/>
      <c r="AC745" s="36"/>
      <c r="AD745" s="39"/>
      <c r="AE745" s="39"/>
      <c r="AF745" s="39"/>
      <c r="AG745" s="39"/>
      <c r="AH745" s="39"/>
      <c r="AI745" s="39"/>
      <c r="AJ745" s="39"/>
      <c r="AQ745" s="39"/>
      <c r="AR745" s="39"/>
    </row>
    <row r="746" spans="1:44" ht="12.75" x14ac:dyDescent="0.2">
      <c r="A746" s="88"/>
      <c r="B746" s="39"/>
      <c r="C746" s="39"/>
      <c r="D746" s="39"/>
      <c r="E746" s="41"/>
      <c r="F746" s="41"/>
      <c r="K746" s="41"/>
      <c r="L746" s="41"/>
      <c r="AA746" s="86"/>
      <c r="AB746" s="36"/>
      <c r="AC746" s="36"/>
      <c r="AD746" s="39"/>
      <c r="AE746" s="39"/>
      <c r="AF746" s="39"/>
      <c r="AG746" s="39"/>
      <c r="AH746" s="39"/>
      <c r="AI746" s="39"/>
      <c r="AJ746" s="39"/>
      <c r="AQ746" s="39"/>
      <c r="AR746" s="39"/>
    </row>
    <row r="747" spans="1:44" ht="12.75" x14ac:dyDescent="0.2">
      <c r="A747" s="88"/>
      <c r="B747" s="39"/>
      <c r="C747" s="39"/>
      <c r="D747" s="39"/>
      <c r="E747" s="41"/>
      <c r="F747" s="41"/>
      <c r="K747" s="41"/>
      <c r="L747" s="41"/>
      <c r="AA747" s="86"/>
      <c r="AB747" s="36"/>
      <c r="AC747" s="36"/>
      <c r="AD747" s="39"/>
      <c r="AE747" s="39"/>
      <c r="AF747" s="39"/>
      <c r="AG747" s="39"/>
      <c r="AH747" s="39"/>
      <c r="AI747" s="39"/>
      <c r="AJ747" s="39"/>
      <c r="AQ747" s="39"/>
      <c r="AR747" s="39"/>
    </row>
    <row r="748" spans="1:44" ht="12.75" x14ac:dyDescent="0.2">
      <c r="A748" s="88"/>
      <c r="B748" s="39"/>
      <c r="C748" s="39"/>
      <c r="D748" s="39"/>
      <c r="E748" s="41"/>
      <c r="F748" s="41"/>
      <c r="K748" s="41"/>
      <c r="L748" s="41"/>
      <c r="AA748" s="86"/>
      <c r="AB748" s="36"/>
      <c r="AC748" s="36"/>
      <c r="AD748" s="39"/>
      <c r="AE748" s="39"/>
      <c r="AF748" s="39"/>
      <c r="AG748" s="39"/>
      <c r="AH748" s="39"/>
      <c r="AI748" s="39"/>
      <c r="AJ748" s="39"/>
      <c r="AQ748" s="39"/>
      <c r="AR748" s="39"/>
    </row>
    <row r="749" spans="1:44" ht="12.75" x14ac:dyDescent="0.2">
      <c r="A749" s="88"/>
      <c r="B749" s="39"/>
      <c r="C749" s="39"/>
      <c r="D749" s="39"/>
      <c r="E749" s="41"/>
      <c r="F749" s="41"/>
      <c r="K749" s="41"/>
      <c r="L749" s="41"/>
      <c r="AA749" s="86"/>
      <c r="AB749" s="36"/>
      <c r="AC749" s="36"/>
      <c r="AD749" s="39"/>
      <c r="AE749" s="39"/>
      <c r="AF749" s="39"/>
      <c r="AG749" s="39"/>
      <c r="AH749" s="39"/>
      <c r="AI749" s="39"/>
      <c r="AJ749" s="39"/>
      <c r="AQ749" s="39"/>
      <c r="AR749" s="39"/>
    </row>
    <row r="750" spans="1:44" ht="12.75" x14ac:dyDescent="0.2">
      <c r="A750" s="88"/>
      <c r="B750" s="39"/>
      <c r="C750" s="39"/>
      <c r="D750" s="39"/>
      <c r="E750" s="41"/>
      <c r="F750" s="41"/>
      <c r="K750" s="41"/>
      <c r="L750" s="41"/>
      <c r="AA750" s="86"/>
      <c r="AB750" s="36"/>
      <c r="AC750" s="36"/>
      <c r="AD750" s="39"/>
      <c r="AE750" s="39"/>
      <c r="AF750" s="39"/>
      <c r="AG750" s="39"/>
      <c r="AH750" s="39"/>
      <c r="AI750" s="39"/>
      <c r="AJ750" s="39"/>
      <c r="AQ750" s="39"/>
      <c r="AR750" s="39"/>
    </row>
    <row r="751" spans="1:44" ht="12.75" x14ac:dyDescent="0.2">
      <c r="A751" s="88"/>
      <c r="B751" s="39"/>
      <c r="C751" s="39"/>
      <c r="D751" s="39"/>
      <c r="E751" s="41"/>
      <c r="F751" s="41"/>
      <c r="K751" s="41"/>
      <c r="L751" s="41"/>
      <c r="AA751" s="86"/>
      <c r="AB751" s="36"/>
      <c r="AC751" s="36"/>
      <c r="AD751" s="39"/>
      <c r="AE751" s="39"/>
      <c r="AF751" s="39"/>
      <c r="AG751" s="39"/>
      <c r="AH751" s="39"/>
      <c r="AI751" s="39"/>
      <c r="AJ751" s="39"/>
      <c r="AQ751" s="39"/>
      <c r="AR751" s="39"/>
    </row>
    <row r="752" spans="1:44" ht="12.75" x14ac:dyDescent="0.2">
      <c r="A752" s="88"/>
      <c r="B752" s="39"/>
      <c r="C752" s="39"/>
      <c r="D752" s="39"/>
      <c r="E752" s="41"/>
      <c r="F752" s="41"/>
      <c r="K752" s="41"/>
      <c r="L752" s="41"/>
      <c r="AA752" s="86"/>
      <c r="AB752" s="36"/>
      <c r="AC752" s="36"/>
      <c r="AD752" s="39"/>
      <c r="AE752" s="39"/>
      <c r="AF752" s="39"/>
      <c r="AG752" s="39"/>
      <c r="AH752" s="39"/>
      <c r="AI752" s="39"/>
      <c r="AJ752" s="39"/>
      <c r="AQ752" s="39"/>
      <c r="AR752" s="39"/>
    </row>
    <row r="753" spans="1:44" ht="12.75" x14ac:dyDescent="0.2">
      <c r="A753" s="88"/>
      <c r="B753" s="39"/>
      <c r="C753" s="39"/>
      <c r="D753" s="39"/>
      <c r="E753" s="41"/>
      <c r="F753" s="41"/>
      <c r="K753" s="41"/>
      <c r="L753" s="41"/>
      <c r="AA753" s="86"/>
      <c r="AB753" s="36"/>
      <c r="AC753" s="36"/>
      <c r="AD753" s="39"/>
      <c r="AE753" s="39"/>
      <c r="AF753" s="39"/>
      <c r="AG753" s="39"/>
      <c r="AH753" s="39"/>
      <c r="AI753" s="39"/>
      <c r="AJ753" s="39"/>
      <c r="AQ753" s="39"/>
      <c r="AR753" s="39"/>
    </row>
    <row r="754" spans="1:44" ht="12.75" x14ac:dyDescent="0.2">
      <c r="A754" s="88"/>
      <c r="B754" s="39"/>
      <c r="C754" s="39"/>
      <c r="D754" s="39"/>
      <c r="E754" s="41"/>
      <c r="F754" s="41"/>
      <c r="K754" s="41"/>
      <c r="L754" s="41"/>
      <c r="AA754" s="86"/>
      <c r="AB754" s="36"/>
      <c r="AC754" s="36"/>
      <c r="AD754" s="39"/>
      <c r="AE754" s="39"/>
      <c r="AF754" s="39"/>
      <c r="AG754" s="39"/>
      <c r="AH754" s="39"/>
      <c r="AI754" s="39"/>
      <c r="AJ754" s="39"/>
      <c r="AQ754" s="39"/>
      <c r="AR754" s="39"/>
    </row>
    <row r="755" spans="1:44" ht="12.75" x14ac:dyDescent="0.2">
      <c r="A755" s="88"/>
      <c r="B755" s="39"/>
      <c r="C755" s="39"/>
      <c r="D755" s="39"/>
      <c r="E755" s="41"/>
      <c r="F755" s="41"/>
      <c r="K755" s="41"/>
      <c r="L755" s="41"/>
      <c r="AA755" s="86"/>
      <c r="AB755" s="36"/>
      <c r="AC755" s="36"/>
      <c r="AD755" s="39"/>
      <c r="AE755" s="39"/>
      <c r="AF755" s="39"/>
      <c r="AG755" s="39"/>
      <c r="AH755" s="39"/>
      <c r="AI755" s="39"/>
      <c r="AJ755" s="39"/>
      <c r="AQ755" s="39"/>
      <c r="AR755" s="39"/>
    </row>
    <row r="756" spans="1:44" ht="12.75" x14ac:dyDescent="0.2">
      <c r="A756" s="88"/>
      <c r="B756" s="39"/>
      <c r="C756" s="39"/>
      <c r="D756" s="39"/>
      <c r="E756" s="41"/>
      <c r="F756" s="41"/>
      <c r="K756" s="41"/>
      <c r="L756" s="41"/>
      <c r="AA756" s="86"/>
      <c r="AB756" s="36"/>
      <c r="AC756" s="36"/>
      <c r="AD756" s="39"/>
      <c r="AE756" s="39"/>
      <c r="AF756" s="39"/>
      <c r="AG756" s="39"/>
      <c r="AH756" s="39"/>
      <c r="AI756" s="39"/>
      <c r="AJ756" s="39"/>
      <c r="AQ756" s="39"/>
      <c r="AR756" s="39"/>
    </row>
    <row r="757" spans="1:44" ht="12.75" x14ac:dyDescent="0.2">
      <c r="A757" s="88"/>
      <c r="B757" s="39"/>
      <c r="C757" s="39"/>
      <c r="D757" s="39"/>
      <c r="E757" s="41"/>
      <c r="F757" s="41"/>
      <c r="K757" s="41"/>
      <c r="L757" s="41"/>
      <c r="AA757" s="86"/>
      <c r="AB757" s="36"/>
      <c r="AC757" s="36"/>
      <c r="AD757" s="39"/>
      <c r="AE757" s="39"/>
      <c r="AF757" s="39"/>
      <c r="AG757" s="39"/>
      <c r="AH757" s="39"/>
      <c r="AI757" s="39"/>
      <c r="AJ757" s="39"/>
      <c r="AQ757" s="39"/>
      <c r="AR757" s="39"/>
    </row>
    <row r="758" spans="1:44" ht="12.75" x14ac:dyDescent="0.2">
      <c r="A758" s="88"/>
      <c r="B758" s="39"/>
      <c r="C758" s="39"/>
      <c r="D758" s="39"/>
      <c r="E758" s="41"/>
      <c r="F758" s="41"/>
      <c r="K758" s="41"/>
      <c r="L758" s="41"/>
      <c r="AA758" s="86"/>
      <c r="AB758" s="36"/>
      <c r="AC758" s="36"/>
      <c r="AD758" s="39"/>
      <c r="AE758" s="39"/>
      <c r="AF758" s="39"/>
      <c r="AG758" s="39"/>
      <c r="AH758" s="39"/>
      <c r="AI758" s="39"/>
      <c r="AJ758" s="39"/>
      <c r="AQ758" s="39"/>
      <c r="AR758" s="39"/>
    </row>
    <row r="759" spans="1:44" ht="12.75" x14ac:dyDescent="0.2">
      <c r="A759" s="88"/>
      <c r="B759" s="39"/>
      <c r="C759" s="39"/>
      <c r="D759" s="39"/>
      <c r="E759" s="41"/>
      <c r="F759" s="41"/>
      <c r="K759" s="41"/>
      <c r="L759" s="41"/>
      <c r="AA759" s="86"/>
      <c r="AB759" s="36"/>
      <c r="AC759" s="36"/>
      <c r="AD759" s="39"/>
      <c r="AE759" s="39"/>
      <c r="AF759" s="39"/>
      <c r="AG759" s="39"/>
      <c r="AH759" s="39"/>
      <c r="AI759" s="39"/>
      <c r="AJ759" s="39"/>
      <c r="AQ759" s="39"/>
      <c r="AR759" s="39"/>
    </row>
    <row r="760" spans="1:44" ht="12.75" x14ac:dyDescent="0.2">
      <c r="A760" s="88"/>
      <c r="B760" s="39"/>
      <c r="C760" s="39"/>
      <c r="D760" s="39"/>
      <c r="E760" s="41"/>
      <c r="F760" s="41"/>
      <c r="K760" s="41"/>
      <c r="L760" s="41"/>
      <c r="AA760" s="86"/>
      <c r="AB760" s="36"/>
      <c r="AC760" s="36"/>
      <c r="AD760" s="39"/>
      <c r="AE760" s="39"/>
      <c r="AF760" s="39"/>
      <c r="AG760" s="39"/>
      <c r="AH760" s="39"/>
      <c r="AI760" s="39"/>
      <c r="AJ760" s="39"/>
      <c r="AQ760" s="39"/>
      <c r="AR760" s="39"/>
    </row>
    <row r="761" spans="1:44" ht="12.75" x14ac:dyDescent="0.2">
      <c r="A761" s="88"/>
      <c r="B761" s="39"/>
      <c r="C761" s="39"/>
      <c r="D761" s="39"/>
      <c r="E761" s="41"/>
      <c r="F761" s="41"/>
      <c r="K761" s="41"/>
      <c r="L761" s="41"/>
      <c r="AA761" s="86"/>
      <c r="AB761" s="36"/>
      <c r="AC761" s="36"/>
      <c r="AD761" s="39"/>
      <c r="AE761" s="39"/>
      <c r="AF761" s="39"/>
      <c r="AG761" s="39"/>
      <c r="AH761" s="39"/>
      <c r="AI761" s="39"/>
      <c r="AJ761" s="39"/>
      <c r="AQ761" s="39"/>
      <c r="AR761" s="39"/>
    </row>
    <row r="762" spans="1:44" ht="12.75" x14ac:dyDescent="0.2">
      <c r="A762" s="88"/>
      <c r="B762" s="39"/>
      <c r="C762" s="39"/>
      <c r="D762" s="39"/>
      <c r="E762" s="41"/>
      <c r="F762" s="41"/>
      <c r="K762" s="41"/>
      <c r="L762" s="41"/>
      <c r="AA762" s="86"/>
      <c r="AB762" s="36"/>
      <c r="AC762" s="36"/>
      <c r="AD762" s="39"/>
      <c r="AE762" s="39"/>
      <c r="AF762" s="39"/>
      <c r="AG762" s="39"/>
      <c r="AH762" s="39"/>
      <c r="AI762" s="39"/>
      <c r="AJ762" s="39"/>
      <c r="AQ762" s="39"/>
      <c r="AR762" s="39"/>
    </row>
    <row r="763" spans="1:44" ht="12.75" x14ac:dyDescent="0.2">
      <c r="A763" s="88"/>
      <c r="B763" s="39"/>
      <c r="C763" s="39"/>
      <c r="D763" s="39"/>
      <c r="E763" s="41"/>
      <c r="F763" s="41"/>
      <c r="K763" s="41"/>
      <c r="L763" s="41"/>
      <c r="AA763" s="86"/>
      <c r="AB763" s="36"/>
      <c r="AC763" s="36"/>
      <c r="AD763" s="39"/>
      <c r="AE763" s="39"/>
      <c r="AF763" s="39"/>
      <c r="AG763" s="39"/>
      <c r="AH763" s="39"/>
      <c r="AI763" s="39"/>
      <c r="AJ763" s="39"/>
      <c r="AQ763" s="39"/>
      <c r="AR763" s="39"/>
    </row>
    <row r="764" spans="1:44" ht="12.75" x14ac:dyDescent="0.2">
      <c r="A764" s="88"/>
      <c r="B764" s="39"/>
      <c r="C764" s="39"/>
      <c r="D764" s="39"/>
      <c r="E764" s="41"/>
      <c r="F764" s="41"/>
      <c r="K764" s="41"/>
      <c r="L764" s="41"/>
      <c r="AA764" s="86"/>
      <c r="AB764" s="36"/>
      <c r="AC764" s="36"/>
      <c r="AD764" s="39"/>
      <c r="AE764" s="39"/>
      <c r="AF764" s="39"/>
      <c r="AG764" s="39"/>
      <c r="AH764" s="39"/>
      <c r="AI764" s="39"/>
      <c r="AJ764" s="39"/>
      <c r="AQ764" s="39"/>
      <c r="AR764" s="39"/>
    </row>
    <row r="765" spans="1:44" ht="12.75" x14ac:dyDescent="0.2">
      <c r="A765" s="88"/>
      <c r="B765" s="39"/>
      <c r="C765" s="39"/>
      <c r="D765" s="39"/>
      <c r="E765" s="41"/>
      <c r="F765" s="41"/>
      <c r="K765" s="41"/>
      <c r="L765" s="41"/>
      <c r="AA765" s="86"/>
      <c r="AB765" s="36"/>
      <c r="AC765" s="36"/>
      <c r="AD765" s="39"/>
      <c r="AE765" s="39"/>
      <c r="AF765" s="39"/>
      <c r="AG765" s="39"/>
      <c r="AH765" s="39"/>
      <c r="AI765" s="39"/>
      <c r="AJ765" s="39"/>
      <c r="AQ765" s="39"/>
      <c r="AR765" s="39"/>
    </row>
    <row r="766" spans="1:44" ht="12.75" x14ac:dyDescent="0.2">
      <c r="A766" s="88"/>
      <c r="B766" s="39"/>
      <c r="C766" s="39"/>
      <c r="D766" s="39"/>
      <c r="E766" s="41"/>
      <c r="F766" s="41"/>
      <c r="K766" s="41"/>
      <c r="L766" s="41"/>
      <c r="AA766" s="86"/>
      <c r="AB766" s="36"/>
      <c r="AC766" s="36"/>
      <c r="AD766" s="39"/>
      <c r="AE766" s="39"/>
      <c r="AF766" s="39"/>
      <c r="AG766" s="39"/>
      <c r="AH766" s="39"/>
      <c r="AI766" s="39"/>
      <c r="AJ766" s="39"/>
      <c r="AQ766" s="39"/>
      <c r="AR766" s="39"/>
    </row>
    <row r="767" spans="1:44" ht="12.75" x14ac:dyDescent="0.2">
      <c r="A767" s="88"/>
      <c r="B767" s="39"/>
      <c r="C767" s="39"/>
      <c r="D767" s="39"/>
      <c r="E767" s="41"/>
      <c r="F767" s="41"/>
      <c r="K767" s="41"/>
      <c r="L767" s="41"/>
      <c r="AA767" s="86"/>
      <c r="AB767" s="36"/>
      <c r="AC767" s="36"/>
      <c r="AD767" s="39"/>
      <c r="AE767" s="39"/>
      <c r="AF767" s="39"/>
      <c r="AG767" s="39"/>
      <c r="AH767" s="39"/>
      <c r="AI767" s="39"/>
      <c r="AJ767" s="39"/>
      <c r="AQ767" s="39"/>
      <c r="AR767" s="39"/>
    </row>
    <row r="768" spans="1:44" ht="12.75" x14ac:dyDescent="0.2">
      <c r="A768" s="88"/>
      <c r="B768" s="39"/>
      <c r="C768" s="39"/>
      <c r="D768" s="39"/>
      <c r="E768" s="41"/>
      <c r="F768" s="41"/>
      <c r="K768" s="41"/>
      <c r="L768" s="41"/>
      <c r="AA768" s="86"/>
      <c r="AB768" s="36"/>
      <c r="AC768" s="36"/>
      <c r="AD768" s="39"/>
      <c r="AE768" s="39"/>
      <c r="AF768" s="39"/>
      <c r="AG768" s="39"/>
      <c r="AH768" s="39"/>
      <c r="AI768" s="39"/>
      <c r="AJ768" s="39"/>
      <c r="AQ768" s="39"/>
      <c r="AR768" s="39"/>
    </row>
    <row r="769" spans="1:44" ht="12.75" x14ac:dyDescent="0.2">
      <c r="A769" s="88"/>
      <c r="B769" s="39"/>
      <c r="C769" s="39"/>
      <c r="D769" s="39"/>
      <c r="E769" s="41"/>
      <c r="F769" s="41"/>
      <c r="K769" s="41"/>
      <c r="L769" s="41"/>
      <c r="AA769" s="86"/>
      <c r="AB769" s="36"/>
      <c r="AC769" s="36"/>
      <c r="AD769" s="39"/>
      <c r="AE769" s="39"/>
      <c r="AF769" s="39"/>
      <c r="AG769" s="39"/>
      <c r="AH769" s="39"/>
      <c r="AI769" s="39"/>
      <c r="AJ769" s="39"/>
      <c r="AQ769" s="39"/>
      <c r="AR769" s="39"/>
    </row>
    <row r="770" spans="1:44" ht="12.75" x14ac:dyDescent="0.2">
      <c r="A770" s="88"/>
      <c r="B770" s="39"/>
      <c r="C770" s="39"/>
      <c r="D770" s="39"/>
      <c r="E770" s="41"/>
      <c r="F770" s="41"/>
      <c r="K770" s="41"/>
      <c r="L770" s="41"/>
      <c r="AA770" s="86"/>
      <c r="AB770" s="36"/>
      <c r="AC770" s="36"/>
      <c r="AD770" s="39"/>
      <c r="AE770" s="39"/>
      <c r="AF770" s="39"/>
      <c r="AG770" s="39"/>
      <c r="AH770" s="39"/>
      <c r="AI770" s="39"/>
      <c r="AJ770" s="39"/>
      <c r="AQ770" s="39"/>
      <c r="AR770" s="39"/>
    </row>
    <row r="771" spans="1:44" ht="12.75" x14ac:dyDescent="0.2">
      <c r="A771" s="88"/>
      <c r="B771" s="39"/>
      <c r="C771" s="39"/>
      <c r="D771" s="39"/>
      <c r="E771" s="41"/>
      <c r="F771" s="41"/>
      <c r="K771" s="41"/>
      <c r="L771" s="41"/>
      <c r="AA771" s="86"/>
      <c r="AB771" s="36"/>
      <c r="AC771" s="36"/>
      <c r="AD771" s="39"/>
      <c r="AE771" s="39"/>
      <c r="AF771" s="39"/>
      <c r="AG771" s="39"/>
      <c r="AH771" s="39"/>
      <c r="AI771" s="39"/>
      <c r="AJ771" s="39"/>
      <c r="AQ771" s="39"/>
      <c r="AR771" s="39"/>
    </row>
    <row r="772" spans="1:44" ht="12.75" x14ac:dyDescent="0.2">
      <c r="A772" s="88"/>
      <c r="B772" s="39"/>
      <c r="C772" s="39"/>
      <c r="D772" s="39"/>
      <c r="E772" s="41"/>
      <c r="F772" s="41"/>
      <c r="K772" s="41"/>
      <c r="L772" s="41"/>
      <c r="AA772" s="86"/>
      <c r="AB772" s="36"/>
      <c r="AC772" s="36"/>
      <c r="AD772" s="39"/>
      <c r="AE772" s="39"/>
      <c r="AF772" s="39"/>
      <c r="AG772" s="39"/>
      <c r="AH772" s="39"/>
      <c r="AI772" s="39"/>
      <c r="AJ772" s="39"/>
      <c r="AQ772" s="39"/>
      <c r="AR772" s="39"/>
    </row>
    <row r="773" spans="1:44" ht="12.75" x14ac:dyDescent="0.2">
      <c r="A773" s="88"/>
      <c r="B773" s="39"/>
      <c r="C773" s="39"/>
      <c r="D773" s="39"/>
      <c r="E773" s="41"/>
      <c r="F773" s="41"/>
      <c r="K773" s="41"/>
      <c r="L773" s="41"/>
      <c r="AA773" s="86"/>
      <c r="AB773" s="36"/>
      <c r="AC773" s="36"/>
      <c r="AD773" s="39"/>
      <c r="AE773" s="39"/>
      <c r="AF773" s="39"/>
      <c r="AG773" s="39"/>
      <c r="AH773" s="39"/>
      <c r="AI773" s="39"/>
      <c r="AJ773" s="39"/>
      <c r="AQ773" s="39"/>
      <c r="AR773" s="39"/>
    </row>
    <row r="774" spans="1:44" ht="12.75" x14ac:dyDescent="0.2">
      <c r="A774" s="88"/>
      <c r="B774" s="39"/>
      <c r="C774" s="39"/>
      <c r="D774" s="39"/>
      <c r="E774" s="41"/>
      <c r="F774" s="41"/>
      <c r="K774" s="41"/>
      <c r="L774" s="41"/>
      <c r="AA774" s="86"/>
      <c r="AB774" s="36"/>
      <c r="AC774" s="36"/>
      <c r="AD774" s="39"/>
      <c r="AE774" s="39"/>
      <c r="AF774" s="39"/>
      <c r="AG774" s="39"/>
      <c r="AH774" s="39"/>
      <c r="AI774" s="39"/>
      <c r="AJ774" s="39"/>
      <c r="AQ774" s="39"/>
      <c r="AR774" s="39"/>
    </row>
    <row r="775" spans="1:44" ht="12.75" x14ac:dyDescent="0.2">
      <c r="A775" s="88"/>
      <c r="B775" s="39"/>
      <c r="C775" s="39"/>
      <c r="D775" s="39"/>
      <c r="E775" s="41"/>
      <c r="F775" s="41"/>
      <c r="K775" s="41"/>
      <c r="L775" s="41"/>
      <c r="AA775" s="86"/>
      <c r="AB775" s="36"/>
      <c r="AC775" s="36"/>
      <c r="AD775" s="39"/>
      <c r="AE775" s="39"/>
      <c r="AF775" s="39"/>
      <c r="AG775" s="39"/>
      <c r="AH775" s="39"/>
      <c r="AI775" s="39"/>
      <c r="AJ775" s="39"/>
      <c r="AQ775" s="39"/>
      <c r="AR775" s="39"/>
    </row>
    <row r="776" spans="1:44" ht="12.75" x14ac:dyDescent="0.2">
      <c r="A776" s="88"/>
      <c r="B776" s="39"/>
      <c r="C776" s="39"/>
      <c r="D776" s="39"/>
      <c r="E776" s="41"/>
      <c r="F776" s="41"/>
      <c r="K776" s="41"/>
      <c r="L776" s="41"/>
      <c r="AA776" s="86"/>
      <c r="AB776" s="36"/>
      <c r="AC776" s="36"/>
      <c r="AD776" s="39"/>
      <c r="AE776" s="39"/>
      <c r="AF776" s="39"/>
      <c r="AG776" s="39"/>
      <c r="AH776" s="39"/>
      <c r="AI776" s="39"/>
      <c r="AJ776" s="39"/>
      <c r="AQ776" s="39"/>
      <c r="AR776" s="39"/>
    </row>
    <row r="777" spans="1:44" ht="12.75" x14ac:dyDescent="0.2">
      <c r="A777" s="88"/>
      <c r="B777" s="39"/>
      <c r="C777" s="39"/>
      <c r="D777" s="39"/>
      <c r="E777" s="41"/>
      <c r="F777" s="41"/>
      <c r="K777" s="41"/>
      <c r="L777" s="41"/>
      <c r="AA777" s="86"/>
      <c r="AB777" s="36"/>
      <c r="AC777" s="36"/>
      <c r="AD777" s="39"/>
      <c r="AE777" s="39"/>
      <c r="AF777" s="39"/>
      <c r="AG777" s="39"/>
      <c r="AH777" s="39"/>
      <c r="AI777" s="39"/>
      <c r="AJ777" s="39"/>
      <c r="AQ777" s="39"/>
      <c r="AR777" s="39"/>
    </row>
    <row r="778" spans="1:44" ht="12.75" x14ac:dyDescent="0.2">
      <c r="A778" s="88"/>
      <c r="B778" s="39"/>
      <c r="C778" s="39"/>
      <c r="D778" s="39"/>
      <c r="E778" s="41"/>
      <c r="F778" s="41"/>
      <c r="K778" s="41"/>
      <c r="L778" s="41"/>
      <c r="AA778" s="86"/>
      <c r="AB778" s="36"/>
      <c r="AC778" s="36"/>
      <c r="AD778" s="39"/>
      <c r="AE778" s="39"/>
      <c r="AF778" s="39"/>
      <c r="AG778" s="39"/>
      <c r="AH778" s="39"/>
      <c r="AI778" s="39"/>
      <c r="AJ778" s="39"/>
      <c r="AQ778" s="39"/>
      <c r="AR778" s="39"/>
    </row>
    <row r="779" spans="1:44" ht="12.75" x14ac:dyDescent="0.2">
      <c r="A779" s="88"/>
      <c r="B779" s="39"/>
      <c r="C779" s="39"/>
      <c r="D779" s="39"/>
      <c r="E779" s="41"/>
      <c r="F779" s="41"/>
      <c r="K779" s="41"/>
      <c r="L779" s="41"/>
      <c r="AA779" s="86"/>
      <c r="AB779" s="36"/>
      <c r="AC779" s="36"/>
      <c r="AD779" s="39"/>
      <c r="AE779" s="39"/>
      <c r="AF779" s="39"/>
      <c r="AG779" s="39"/>
      <c r="AH779" s="39"/>
      <c r="AI779" s="39"/>
      <c r="AJ779" s="39"/>
      <c r="AQ779" s="39"/>
      <c r="AR779" s="39"/>
    </row>
    <row r="780" spans="1:44" ht="12.75" x14ac:dyDescent="0.2">
      <c r="A780" s="88"/>
      <c r="B780" s="39"/>
      <c r="C780" s="39"/>
      <c r="D780" s="39"/>
      <c r="E780" s="41"/>
      <c r="F780" s="41"/>
      <c r="K780" s="41"/>
      <c r="L780" s="41"/>
      <c r="AA780" s="86"/>
      <c r="AB780" s="36"/>
      <c r="AC780" s="36"/>
      <c r="AD780" s="39"/>
      <c r="AE780" s="39"/>
      <c r="AF780" s="39"/>
      <c r="AG780" s="39"/>
      <c r="AH780" s="39"/>
      <c r="AI780" s="39"/>
      <c r="AJ780" s="39"/>
      <c r="AQ780" s="39"/>
      <c r="AR780" s="39"/>
    </row>
    <row r="781" spans="1:44" ht="12.75" x14ac:dyDescent="0.2">
      <c r="A781" s="88"/>
      <c r="B781" s="39"/>
      <c r="C781" s="39"/>
      <c r="D781" s="39"/>
      <c r="E781" s="41"/>
      <c r="F781" s="41"/>
      <c r="K781" s="41"/>
      <c r="L781" s="41"/>
      <c r="AA781" s="86"/>
      <c r="AB781" s="36"/>
      <c r="AC781" s="36"/>
      <c r="AD781" s="39"/>
      <c r="AE781" s="39"/>
      <c r="AF781" s="39"/>
      <c r="AG781" s="39"/>
      <c r="AH781" s="39"/>
      <c r="AI781" s="39"/>
      <c r="AJ781" s="39"/>
      <c r="AQ781" s="39"/>
      <c r="AR781" s="39"/>
    </row>
    <row r="782" spans="1:44" ht="12.75" x14ac:dyDescent="0.2">
      <c r="A782" s="88"/>
      <c r="B782" s="39"/>
      <c r="C782" s="39"/>
      <c r="D782" s="39"/>
      <c r="E782" s="41"/>
      <c r="F782" s="41"/>
      <c r="K782" s="41"/>
      <c r="L782" s="41"/>
      <c r="AA782" s="86"/>
      <c r="AB782" s="36"/>
      <c r="AC782" s="36"/>
      <c r="AD782" s="39"/>
      <c r="AE782" s="39"/>
      <c r="AF782" s="39"/>
      <c r="AG782" s="39"/>
      <c r="AH782" s="39"/>
      <c r="AI782" s="39"/>
      <c r="AJ782" s="39"/>
      <c r="AQ782" s="39"/>
      <c r="AR782" s="39"/>
    </row>
    <row r="783" spans="1:44" ht="12.75" x14ac:dyDescent="0.2">
      <c r="A783" s="88"/>
      <c r="B783" s="39"/>
      <c r="C783" s="39"/>
      <c r="D783" s="39"/>
      <c r="E783" s="41"/>
      <c r="F783" s="41"/>
      <c r="K783" s="41"/>
      <c r="L783" s="41"/>
      <c r="AA783" s="86"/>
      <c r="AB783" s="36"/>
      <c r="AC783" s="36"/>
      <c r="AD783" s="39"/>
      <c r="AE783" s="39"/>
      <c r="AF783" s="39"/>
      <c r="AG783" s="39"/>
      <c r="AH783" s="39"/>
      <c r="AI783" s="39"/>
      <c r="AJ783" s="39"/>
      <c r="AQ783" s="39"/>
      <c r="AR783" s="39"/>
    </row>
    <row r="784" spans="1:44" ht="12.75" x14ac:dyDescent="0.2">
      <c r="A784" s="88"/>
      <c r="B784" s="39"/>
      <c r="C784" s="39"/>
      <c r="D784" s="39"/>
      <c r="E784" s="41"/>
      <c r="F784" s="41"/>
      <c r="K784" s="41"/>
      <c r="L784" s="41"/>
      <c r="AA784" s="86"/>
      <c r="AB784" s="36"/>
      <c r="AC784" s="36"/>
      <c r="AD784" s="39"/>
      <c r="AE784" s="39"/>
      <c r="AF784" s="39"/>
      <c r="AG784" s="39"/>
      <c r="AH784" s="39"/>
      <c r="AI784" s="39"/>
      <c r="AJ784" s="39"/>
      <c r="AQ784" s="39"/>
      <c r="AR784" s="39"/>
    </row>
    <row r="785" spans="1:44" ht="12.75" x14ac:dyDescent="0.2">
      <c r="A785" s="88"/>
      <c r="B785" s="39"/>
      <c r="C785" s="39"/>
      <c r="D785" s="39"/>
      <c r="E785" s="41"/>
      <c r="F785" s="41"/>
      <c r="K785" s="41"/>
      <c r="L785" s="41"/>
      <c r="AA785" s="86"/>
      <c r="AB785" s="36"/>
      <c r="AC785" s="36"/>
      <c r="AD785" s="39"/>
      <c r="AE785" s="39"/>
      <c r="AF785" s="39"/>
      <c r="AG785" s="39"/>
      <c r="AH785" s="39"/>
      <c r="AI785" s="39"/>
      <c r="AJ785" s="39"/>
      <c r="AQ785" s="39"/>
      <c r="AR785" s="39"/>
    </row>
    <row r="786" spans="1:44" ht="12.75" x14ac:dyDescent="0.2">
      <c r="A786" s="88"/>
      <c r="B786" s="39"/>
      <c r="C786" s="39"/>
      <c r="D786" s="39"/>
      <c r="E786" s="41"/>
      <c r="F786" s="41"/>
      <c r="K786" s="41"/>
      <c r="L786" s="41"/>
      <c r="AA786" s="86"/>
      <c r="AB786" s="36"/>
      <c r="AC786" s="36"/>
      <c r="AD786" s="39"/>
      <c r="AE786" s="39"/>
      <c r="AF786" s="39"/>
      <c r="AG786" s="39"/>
      <c r="AH786" s="39"/>
      <c r="AI786" s="39"/>
      <c r="AJ786" s="39"/>
      <c r="AQ786" s="39"/>
      <c r="AR786" s="39"/>
    </row>
    <row r="787" spans="1:44" ht="12.75" x14ac:dyDescent="0.2">
      <c r="A787" s="88"/>
      <c r="B787" s="39"/>
      <c r="C787" s="39"/>
      <c r="D787" s="39"/>
      <c r="E787" s="41"/>
      <c r="F787" s="41"/>
      <c r="K787" s="41"/>
      <c r="L787" s="41"/>
      <c r="AA787" s="86"/>
      <c r="AB787" s="36"/>
      <c r="AC787" s="36"/>
      <c r="AD787" s="39"/>
      <c r="AE787" s="39"/>
      <c r="AF787" s="39"/>
      <c r="AG787" s="39"/>
      <c r="AH787" s="39"/>
      <c r="AI787" s="39"/>
      <c r="AJ787" s="39"/>
      <c r="AQ787" s="39"/>
      <c r="AR787" s="39"/>
    </row>
    <row r="788" spans="1:44" ht="12.75" x14ac:dyDescent="0.2">
      <c r="A788" s="88"/>
      <c r="B788" s="39"/>
      <c r="C788" s="39"/>
      <c r="D788" s="39"/>
      <c r="E788" s="41"/>
      <c r="F788" s="41"/>
      <c r="K788" s="41"/>
      <c r="L788" s="41"/>
      <c r="AA788" s="86"/>
      <c r="AB788" s="36"/>
      <c r="AC788" s="36"/>
      <c r="AD788" s="39"/>
      <c r="AE788" s="39"/>
      <c r="AF788" s="39"/>
      <c r="AG788" s="39"/>
      <c r="AH788" s="39"/>
      <c r="AI788" s="39"/>
      <c r="AJ788" s="39"/>
      <c r="AQ788" s="39"/>
      <c r="AR788" s="39"/>
    </row>
    <row r="789" spans="1:44" ht="12.75" x14ac:dyDescent="0.2">
      <c r="A789" s="88"/>
      <c r="B789" s="39"/>
      <c r="C789" s="39"/>
      <c r="D789" s="39"/>
      <c r="E789" s="41"/>
      <c r="F789" s="41"/>
      <c r="K789" s="41"/>
      <c r="L789" s="41"/>
      <c r="AA789" s="86"/>
      <c r="AB789" s="36"/>
      <c r="AC789" s="36"/>
      <c r="AD789" s="39"/>
      <c r="AE789" s="39"/>
      <c r="AF789" s="39"/>
      <c r="AG789" s="39"/>
      <c r="AH789" s="39"/>
      <c r="AI789" s="39"/>
      <c r="AJ789" s="39"/>
      <c r="AQ789" s="39"/>
      <c r="AR789" s="39"/>
    </row>
    <row r="790" spans="1:44" ht="12.75" x14ac:dyDescent="0.2">
      <c r="A790" s="88"/>
      <c r="B790" s="39"/>
      <c r="C790" s="39"/>
      <c r="D790" s="39"/>
      <c r="E790" s="41"/>
      <c r="F790" s="41"/>
      <c r="K790" s="41"/>
      <c r="L790" s="41"/>
      <c r="AA790" s="86"/>
      <c r="AB790" s="36"/>
      <c r="AC790" s="36"/>
      <c r="AD790" s="39"/>
      <c r="AE790" s="39"/>
      <c r="AF790" s="39"/>
      <c r="AG790" s="39"/>
      <c r="AH790" s="39"/>
      <c r="AI790" s="39"/>
      <c r="AJ790" s="39"/>
      <c r="AQ790" s="39"/>
      <c r="AR790" s="39"/>
    </row>
    <row r="791" spans="1:44" ht="12.75" x14ac:dyDescent="0.2">
      <c r="A791" s="88"/>
      <c r="B791" s="39"/>
      <c r="C791" s="39"/>
      <c r="D791" s="39"/>
      <c r="E791" s="41"/>
      <c r="F791" s="41"/>
      <c r="K791" s="41"/>
      <c r="L791" s="41"/>
      <c r="AA791" s="86"/>
      <c r="AB791" s="36"/>
      <c r="AC791" s="36"/>
      <c r="AD791" s="39"/>
      <c r="AE791" s="39"/>
      <c r="AF791" s="39"/>
      <c r="AG791" s="39"/>
      <c r="AH791" s="39"/>
      <c r="AI791" s="39"/>
      <c r="AJ791" s="39"/>
      <c r="AQ791" s="39"/>
      <c r="AR791" s="39"/>
    </row>
    <row r="792" spans="1:44" ht="12.75" x14ac:dyDescent="0.2">
      <c r="A792" s="88"/>
      <c r="B792" s="39"/>
      <c r="C792" s="39"/>
      <c r="D792" s="39"/>
      <c r="E792" s="41"/>
      <c r="F792" s="41"/>
      <c r="K792" s="41"/>
      <c r="L792" s="41"/>
      <c r="AA792" s="86"/>
      <c r="AB792" s="36"/>
      <c r="AC792" s="36"/>
      <c r="AD792" s="39"/>
      <c r="AE792" s="39"/>
      <c r="AF792" s="39"/>
      <c r="AG792" s="39"/>
      <c r="AH792" s="39"/>
      <c r="AI792" s="39"/>
      <c r="AJ792" s="39"/>
      <c r="AQ792" s="39"/>
      <c r="AR792" s="39"/>
    </row>
    <row r="793" spans="1:44" ht="12.75" x14ac:dyDescent="0.2">
      <c r="A793" s="88"/>
      <c r="B793" s="39"/>
      <c r="C793" s="39"/>
      <c r="D793" s="39"/>
      <c r="E793" s="41"/>
      <c r="F793" s="41"/>
      <c r="K793" s="41"/>
      <c r="L793" s="41"/>
      <c r="AA793" s="86"/>
      <c r="AB793" s="36"/>
      <c r="AC793" s="36"/>
      <c r="AD793" s="39"/>
      <c r="AE793" s="39"/>
      <c r="AF793" s="39"/>
      <c r="AG793" s="39"/>
      <c r="AH793" s="39"/>
      <c r="AI793" s="39"/>
      <c r="AJ793" s="39"/>
      <c r="AQ793" s="39"/>
      <c r="AR793" s="39"/>
    </row>
    <row r="794" spans="1:44" ht="12.75" x14ac:dyDescent="0.2">
      <c r="A794" s="88"/>
      <c r="B794" s="39"/>
      <c r="C794" s="39"/>
      <c r="D794" s="39"/>
      <c r="E794" s="41"/>
      <c r="F794" s="41"/>
      <c r="K794" s="41"/>
      <c r="L794" s="41"/>
      <c r="AA794" s="86"/>
      <c r="AB794" s="36"/>
      <c r="AC794" s="36"/>
      <c r="AD794" s="39"/>
      <c r="AE794" s="39"/>
      <c r="AF794" s="39"/>
      <c r="AG794" s="39"/>
      <c r="AH794" s="39"/>
      <c r="AI794" s="39"/>
      <c r="AJ794" s="39"/>
      <c r="AQ794" s="39"/>
      <c r="AR794" s="39"/>
    </row>
    <row r="795" spans="1:44" ht="12.75" x14ac:dyDescent="0.2">
      <c r="A795" s="88"/>
      <c r="B795" s="39"/>
      <c r="C795" s="39"/>
      <c r="D795" s="39"/>
      <c r="E795" s="41"/>
      <c r="F795" s="41"/>
      <c r="K795" s="41"/>
      <c r="L795" s="41"/>
      <c r="AA795" s="86"/>
      <c r="AB795" s="36"/>
      <c r="AC795" s="36"/>
      <c r="AD795" s="39"/>
      <c r="AE795" s="39"/>
      <c r="AF795" s="39"/>
      <c r="AG795" s="39"/>
      <c r="AH795" s="39"/>
      <c r="AI795" s="39"/>
      <c r="AJ795" s="39"/>
      <c r="AQ795" s="39"/>
      <c r="AR795" s="39"/>
    </row>
    <row r="796" spans="1:44" ht="12.75" x14ac:dyDescent="0.2">
      <c r="A796" s="88"/>
      <c r="B796" s="39"/>
      <c r="C796" s="39"/>
      <c r="D796" s="39"/>
      <c r="E796" s="41"/>
      <c r="F796" s="41"/>
      <c r="K796" s="41"/>
      <c r="L796" s="41"/>
      <c r="AA796" s="86"/>
      <c r="AB796" s="36"/>
      <c r="AC796" s="36"/>
      <c r="AD796" s="39"/>
      <c r="AE796" s="39"/>
      <c r="AF796" s="39"/>
      <c r="AG796" s="39"/>
      <c r="AH796" s="39"/>
      <c r="AI796" s="39"/>
      <c r="AJ796" s="39"/>
      <c r="AQ796" s="39"/>
      <c r="AR796" s="39"/>
    </row>
    <row r="797" spans="1:44" ht="12.75" x14ac:dyDescent="0.2">
      <c r="A797" s="88"/>
      <c r="B797" s="39"/>
      <c r="C797" s="39"/>
      <c r="D797" s="39"/>
      <c r="E797" s="41"/>
      <c r="F797" s="41"/>
      <c r="K797" s="41"/>
      <c r="L797" s="41"/>
      <c r="AA797" s="86"/>
      <c r="AB797" s="36"/>
      <c r="AC797" s="36"/>
      <c r="AD797" s="39"/>
      <c r="AE797" s="39"/>
      <c r="AF797" s="39"/>
      <c r="AG797" s="39"/>
      <c r="AH797" s="39"/>
      <c r="AI797" s="39"/>
      <c r="AJ797" s="39"/>
      <c r="AQ797" s="39"/>
      <c r="AR797" s="39"/>
    </row>
    <row r="798" spans="1:44" ht="12.75" x14ac:dyDescent="0.2">
      <c r="A798" s="88"/>
      <c r="B798" s="39"/>
      <c r="C798" s="39"/>
      <c r="D798" s="39"/>
      <c r="E798" s="41"/>
      <c r="F798" s="41"/>
      <c r="K798" s="41"/>
      <c r="L798" s="41"/>
      <c r="AA798" s="86"/>
      <c r="AB798" s="36"/>
      <c r="AC798" s="36"/>
      <c r="AD798" s="39"/>
      <c r="AE798" s="39"/>
      <c r="AF798" s="39"/>
      <c r="AG798" s="39"/>
      <c r="AH798" s="39"/>
      <c r="AI798" s="39"/>
      <c r="AJ798" s="39"/>
      <c r="AQ798" s="39"/>
      <c r="AR798" s="39"/>
    </row>
    <row r="799" spans="1:44" ht="12.75" x14ac:dyDescent="0.2">
      <c r="A799" s="88"/>
      <c r="B799" s="39"/>
      <c r="C799" s="39"/>
      <c r="D799" s="39"/>
      <c r="E799" s="41"/>
      <c r="F799" s="41"/>
      <c r="K799" s="41"/>
      <c r="L799" s="41"/>
      <c r="AA799" s="86"/>
      <c r="AB799" s="36"/>
      <c r="AC799" s="36"/>
      <c r="AD799" s="39"/>
      <c r="AE799" s="39"/>
      <c r="AF799" s="39"/>
      <c r="AG799" s="39"/>
      <c r="AH799" s="39"/>
      <c r="AI799" s="39"/>
      <c r="AJ799" s="39"/>
      <c r="AQ799" s="39"/>
      <c r="AR799" s="39"/>
    </row>
    <row r="800" spans="1:44" ht="12.75" x14ac:dyDescent="0.2">
      <c r="A800" s="88"/>
      <c r="B800" s="39"/>
      <c r="C800" s="39"/>
      <c r="D800" s="39"/>
      <c r="E800" s="41"/>
      <c r="F800" s="41"/>
      <c r="K800" s="41"/>
      <c r="L800" s="41"/>
      <c r="AA800" s="86"/>
      <c r="AB800" s="36"/>
      <c r="AC800" s="36"/>
      <c r="AD800" s="39"/>
      <c r="AE800" s="39"/>
      <c r="AF800" s="39"/>
      <c r="AG800" s="39"/>
      <c r="AH800" s="39"/>
      <c r="AI800" s="39"/>
      <c r="AJ800" s="39"/>
      <c r="AQ800" s="39"/>
      <c r="AR800" s="39"/>
    </row>
    <row r="801" spans="1:44" ht="12.75" x14ac:dyDescent="0.2">
      <c r="A801" s="88"/>
      <c r="B801" s="39"/>
      <c r="C801" s="39"/>
      <c r="D801" s="39"/>
      <c r="E801" s="41"/>
      <c r="F801" s="41"/>
      <c r="K801" s="41"/>
      <c r="L801" s="41"/>
      <c r="AA801" s="86"/>
      <c r="AB801" s="36"/>
      <c r="AC801" s="36"/>
      <c r="AD801" s="39"/>
      <c r="AE801" s="39"/>
      <c r="AF801" s="39"/>
      <c r="AG801" s="39"/>
      <c r="AH801" s="39"/>
      <c r="AI801" s="39"/>
      <c r="AJ801" s="39"/>
      <c r="AQ801" s="39"/>
      <c r="AR801" s="39"/>
    </row>
    <row r="802" spans="1:44" ht="12.75" x14ac:dyDescent="0.2">
      <c r="A802" s="88"/>
      <c r="B802" s="39"/>
      <c r="C802" s="39"/>
      <c r="D802" s="39"/>
      <c r="E802" s="41"/>
      <c r="F802" s="41"/>
      <c r="K802" s="41"/>
      <c r="L802" s="41"/>
      <c r="AA802" s="86"/>
      <c r="AB802" s="36"/>
      <c r="AC802" s="36"/>
      <c r="AD802" s="39"/>
      <c r="AE802" s="39"/>
      <c r="AF802" s="39"/>
      <c r="AG802" s="39"/>
      <c r="AH802" s="39"/>
      <c r="AI802" s="39"/>
      <c r="AJ802" s="39"/>
      <c r="AQ802" s="39"/>
      <c r="AR802" s="39"/>
    </row>
    <row r="803" spans="1:44" ht="12.75" x14ac:dyDescent="0.2">
      <c r="A803" s="88"/>
      <c r="B803" s="39"/>
      <c r="C803" s="39"/>
      <c r="D803" s="39"/>
      <c r="E803" s="41"/>
      <c r="F803" s="41"/>
      <c r="K803" s="41"/>
      <c r="L803" s="41"/>
      <c r="AA803" s="86"/>
      <c r="AB803" s="36"/>
      <c r="AC803" s="36"/>
      <c r="AD803" s="39"/>
      <c r="AE803" s="39"/>
      <c r="AF803" s="39"/>
      <c r="AG803" s="39"/>
      <c r="AH803" s="39"/>
      <c r="AI803" s="39"/>
      <c r="AJ803" s="39"/>
      <c r="AQ803" s="39"/>
      <c r="AR803" s="39"/>
    </row>
    <row r="804" spans="1:44" ht="12.75" x14ac:dyDescent="0.2">
      <c r="A804" s="88"/>
      <c r="B804" s="39"/>
      <c r="C804" s="39"/>
      <c r="D804" s="39"/>
      <c r="E804" s="41"/>
      <c r="F804" s="41"/>
      <c r="K804" s="41"/>
      <c r="L804" s="41"/>
      <c r="AA804" s="86"/>
      <c r="AB804" s="36"/>
      <c r="AC804" s="36"/>
      <c r="AD804" s="39"/>
      <c r="AE804" s="39"/>
      <c r="AF804" s="39"/>
      <c r="AG804" s="39"/>
      <c r="AH804" s="39"/>
      <c r="AI804" s="39"/>
      <c r="AJ804" s="39"/>
      <c r="AQ804" s="39"/>
      <c r="AR804" s="39"/>
    </row>
    <row r="805" spans="1:44" ht="12.75" x14ac:dyDescent="0.2">
      <c r="A805" s="88"/>
      <c r="B805" s="39"/>
      <c r="C805" s="39"/>
      <c r="D805" s="39"/>
      <c r="E805" s="41"/>
      <c r="F805" s="41"/>
      <c r="K805" s="41"/>
      <c r="L805" s="41"/>
      <c r="AA805" s="86"/>
      <c r="AB805" s="36"/>
      <c r="AC805" s="36"/>
      <c r="AD805" s="39"/>
      <c r="AE805" s="39"/>
      <c r="AF805" s="39"/>
      <c r="AG805" s="39"/>
      <c r="AH805" s="39"/>
      <c r="AI805" s="39"/>
      <c r="AJ805" s="39"/>
      <c r="AQ805" s="39"/>
      <c r="AR805" s="39"/>
    </row>
    <row r="806" spans="1:44" ht="12.75" x14ac:dyDescent="0.2">
      <c r="A806" s="88"/>
      <c r="B806" s="39"/>
      <c r="C806" s="39"/>
      <c r="D806" s="39"/>
      <c r="E806" s="41"/>
      <c r="F806" s="41"/>
      <c r="K806" s="41"/>
      <c r="L806" s="41"/>
      <c r="AA806" s="86"/>
      <c r="AB806" s="36"/>
      <c r="AC806" s="36"/>
      <c r="AD806" s="39"/>
      <c r="AE806" s="39"/>
      <c r="AF806" s="39"/>
      <c r="AG806" s="39"/>
      <c r="AH806" s="39"/>
      <c r="AI806" s="39"/>
      <c r="AJ806" s="39"/>
      <c r="AQ806" s="39"/>
      <c r="AR806" s="39"/>
    </row>
    <row r="807" spans="1:44" ht="12.75" x14ac:dyDescent="0.2">
      <c r="A807" s="88"/>
      <c r="B807" s="39"/>
      <c r="C807" s="39"/>
      <c r="D807" s="39"/>
      <c r="E807" s="41"/>
      <c r="F807" s="41"/>
      <c r="K807" s="41"/>
      <c r="L807" s="41"/>
      <c r="AA807" s="86"/>
      <c r="AB807" s="36"/>
      <c r="AC807" s="36"/>
      <c r="AD807" s="39"/>
      <c r="AE807" s="39"/>
      <c r="AF807" s="39"/>
      <c r="AG807" s="39"/>
      <c r="AH807" s="39"/>
      <c r="AI807" s="39"/>
      <c r="AJ807" s="39"/>
      <c r="AQ807" s="39"/>
      <c r="AR807" s="39"/>
    </row>
    <row r="808" spans="1:44" ht="12.75" x14ac:dyDescent="0.2">
      <c r="A808" s="88"/>
      <c r="B808" s="39"/>
      <c r="C808" s="39"/>
      <c r="D808" s="39"/>
      <c r="E808" s="41"/>
      <c r="F808" s="41"/>
      <c r="K808" s="41"/>
      <c r="L808" s="41"/>
      <c r="AA808" s="86"/>
      <c r="AB808" s="36"/>
      <c r="AC808" s="36"/>
      <c r="AD808" s="39"/>
      <c r="AE808" s="39"/>
      <c r="AF808" s="39"/>
      <c r="AG808" s="39"/>
      <c r="AH808" s="39"/>
      <c r="AI808" s="39"/>
      <c r="AJ808" s="39"/>
      <c r="AQ808" s="39"/>
      <c r="AR808" s="39"/>
    </row>
    <row r="809" spans="1:44" ht="12.75" x14ac:dyDescent="0.2">
      <c r="A809" s="88"/>
      <c r="B809" s="39"/>
      <c r="C809" s="39"/>
      <c r="D809" s="39"/>
      <c r="E809" s="41"/>
      <c r="F809" s="41"/>
      <c r="K809" s="41"/>
      <c r="L809" s="41"/>
      <c r="AA809" s="86"/>
      <c r="AB809" s="36"/>
      <c r="AC809" s="36"/>
      <c r="AD809" s="39"/>
      <c r="AE809" s="39"/>
      <c r="AF809" s="39"/>
      <c r="AG809" s="39"/>
      <c r="AH809" s="39"/>
      <c r="AI809" s="39"/>
      <c r="AJ809" s="39"/>
      <c r="AQ809" s="39"/>
      <c r="AR809" s="39"/>
    </row>
    <row r="810" spans="1:44" ht="12.75" x14ac:dyDescent="0.2">
      <c r="A810" s="88"/>
      <c r="B810" s="39"/>
      <c r="C810" s="39"/>
      <c r="D810" s="39"/>
      <c r="E810" s="41"/>
      <c r="F810" s="41"/>
      <c r="K810" s="41"/>
      <c r="L810" s="41"/>
      <c r="AA810" s="86"/>
      <c r="AB810" s="36"/>
      <c r="AC810" s="36"/>
      <c r="AD810" s="39"/>
      <c r="AE810" s="39"/>
      <c r="AF810" s="39"/>
      <c r="AG810" s="39"/>
      <c r="AH810" s="39"/>
      <c r="AI810" s="39"/>
      <c r="AJ810" s="39"/>
      <c r="AQ810" s="39"/>
      <c r="AR810" s="39"/>
    </row>
    <row r="811" spans="1:44" ht="12.75" x14ac:dyDescent="0.2">
      <c r="A811" s="88"/>
      <c r="B811" s="39"/>
      <c r="C811" s="39"/>
      <c r="D811" s="39"/>
      <c r="E811" s="41"/>
      <c r="F811" s="41"/>
      <c r="K811" s="41"/>
      <c r="L811" s="41"/>
      <c r="AA811" s="86"/>
      <c r="AB811" s="36"/>
      <c r="AC811" s="36"/>
      <c r="AD811" s="39"/>
      <c r="AE811" s="39"/>
      <c r="AF811" s="39"/>
      <c r="AG811" s="39"/>
      <c r="AH811" s="39"/>
      <c r="AI811" s="39"/>
      <c r="AJ811" s="39"/>
      <c r="AQ811" s="39"/>
      <c r="AR811" s="39"/>
    </row>
    <row r="812" spans="1:44" ht="12.75" x14ac:dyDescent="0.2">
      <c r="A812" s="88"/>
      <c r="B812" s="39"/>
      <c r="C812" s="39"/>
      <c r="D812" s="39"/>
      <c r="E812" s="41"/>
      <c r="F812" s="41"/>
      <c r="K812" s="41"/>
      <c r="L812" s="41"/>
      <c r="AA812" s="86"/>
      <c r="AB812" s="36"/>
      <c r="AC812" s="36"/>
      <c r="AD812" s="39"/>
      <c r="AE812" s="39"/>
      <c r="AF812" s="39"/>
      <c r="AG812" s="39"/>
      <c r="AH812" s="39"/>
      <c r="AI812" s="39"/>
      <c r="AJ812" s="39"/>
      <c r="AQ812" s="39"/>
      <c r="AR812" s="39"/>
    </row>
    <row r="813" spans="1:44" ht="12.75" x14ac:dyDescent="0.2">
      <c r="A813" s="88"/>
      <c r="B813" s="39"/>
      <c r="C813" s="39"/>
      <c r="D813" s="39"/>
      <c r="E813" s="41"/>
      <c r="F813" s="41"/>
      <c r="K813" s="41"/>
      <c r="L813" s="41"/>
      <c r="AA813" s="86"/>
      <c r="AB813" s="36"/>
      <c r="AC813" s="36"/>
      <c r="AD813" s="39"/>
      <c r="AE813" s="39"/>
      <c r="AF813" s="39"/>
      <c r="AG813" s="39"/>
      <c r="AH813" s="39"/>
      <c r="AI813" s="39"/>
      <c r="AJ813" s="39"/>
      <c r="AQ813" s="39"/>
      <c r="AR813" s="39"/>
    </row>
    <row r="814" spans="1:44" ht="12.75" x14ac:dyDescent="0.2">
      <c r="A814" s="88"/>
      <c r="B814" s="39"/>
      <c r="C814" s="39"/>
      <c r="D814" s="39"/>
      <c r="E814" s="41"/>
      <c r="F814" s="41"/>
      <c r="K814" s="41"/>
      <c r="L814" s="41"/>
      <c r="AA814" s="86"/>
      <c r="AB814" s="36"/>
      <c r="AC814" s="36"/>
      <c r="AD814" s="39"/>
      <c r="AE814" s="39"/>
      <c r="AF814" s="39"/>
      <c r="AG814" s="39"/>
      <c r="AH814" s="39"/>
      <c r="AI814" s="39"/>
      <c r="AJ814" s="39"/>
      <c r="AQ814" s="39"/>
      <c r="AR814" s="39"/>
    </row>
    <row r="815" spans="1:44" ht="12.75" x14ac:dyDescent="0.2">
      <c r="A815" s="88"/>
      <c r="B815" s="39"/>
      <c r="C815" s="39"/>
      <c r="D815" s="39"/>
      <c r="E815" s="41"/>
      <c r="F815" s="41"/>
      <c r="K815" s="41"/>
      <c r="L815" s="41"/>
      <c r="AA815" s="86"/>
      <c r="AB815" s="36"/>
      <c r="AC815" s="36"/>
      <c r="AD815" s="39"/>
      <c r="AE815" s="39"/>
      <c r="AF815" s="39"/>
      <c r="AG815" s="39"/>
      <c r="AH815" s="39"/>
      <c r="AI815" s="39"/>
      <c r="AJ815" s="39"/>
      <c r="AQ815" s="39"/>
      <c r="AR815" s="39"/>
    </row>
    <row r="816" spans="1:44" ht="12.75" x14ac:dyDescent="0.2">
      <c r="A816" s="88"/>
      <c r="B816" s="39"/>
      <c r="C816" s="39"/>
      <c r="D816" s="39"/>
      <c r="E816" s="41"/>
      <c r="F816" s="41"/>
      <c r="K816" s="41"/>
      <c r="L816" s="41"/>
      <c r="AA816" s="86"/>
      <c r="AB816" s="36"/>
      <c r="AC816" s="36"/>
      <c r="AD816" s="39"/>
      <c r="AE816" s="39"/>
      <c r="AF816" s="39"/>
      <c r="AG816" s="39"/>
      <c r="AH816" s="39"/>
      <c r="AI816" s="39"/>
      <c r="AJ816" s="39"/>
      <c r="AQ816" s="39"/>
      <c r="AR816" s="39"/>
    </row>
    <row r="817" spans="1:44" ht="12.75" x14ac:dyDescent="0.2">
      <c r="A817" s="88"/>
      <c r="B817" s="39"/>
      <c r="C817" s="39"/>
      <c r="D817" s="39"/>
      <c r="E817" s="41"/>
      <c r="F817" s="41"/>
      <c r="K817" s="41"/>
      <c r="L817" s="41"/>
      <c r="AA817" s="86"/>
      <c r="AB817" s="36"/>
      <c r="AC817" s="36"/>
      <c r="AD817" s="39"/>
      <c r="AE817" s="39"/>
      <c r="AF817" s="39"/>
      <c r="AG817" s="39"/>
      <c r="AH817" s="39"/>
      <c r="AI817" s="39"/>
      <c r="AJ817" s="39"/>
      <c r="AQ817" s="39"/>
      <c r="AR817" s="39"/>
    </row>
    <row r="818" spans="1:44" ht="12.75" x14ac:dyDescent="0.2">
      <c r="A818" s="88"/>
      <c r="B818" s="39"/>
      <c r="C818" s="39"/>
      <c r="D818" s="39"/>
      <c r="E818" s="41"/>
      <c r="F818" s="41"/>
      <c r="K818" s="41"/>
      <c r="L818" s="41"/>
      <c r="AA818" s="86"/>
      <c r="AB818" s="36"/>
      <c r="AC818" s="36"/>
      <c r="AD818" s="39"/>
      <c r="AE818" s="39"/>
      <c r="AF818" s="39"/>
      <c r="AG818" s="39"/>
      <c r="AH818" s="39"/>
      <c r="AI818" s="39"/>
      <c r="AJ818" s="39"/>
      <c r="AQ818" s="39"/>
      <c r="AR818" s="39"/>
    </row>
    <row r="819" spans="1:44" ht="12.75" x14ac:dyDescent="0.2">
      <c r="A819" s="88"/>
      <c r="B819" s="39"/>
      <c r="C819" s="39"/>
      <c r="D819" s="39"/>
      <c r="E819" s="41"/>
      <c r="F819" s="41"/>
      <c r="K819" s="41"/>
      <c r="L819" s="41"/>
      <c r="AA819" s="86"/>
      <c r="AB819" s="36"/>
      <c r="AC819" s="36"/>
      <c r="AD819" s="39"/>
      <c r="AE819" s="39"/>
      <c r="AF819" s="39"/>
      <c r="AG819" s="39"/>
      <c r="AH819" s="39"/>
      <c r="AI819" s="39"/>
      <c r="AJ819" s="39"/>
      <c r="AQ819" s="39"/>
      <c r="AR819" s="39"/>
    </row>
    <row r="820" spans="1:44" ht="12.75" x14ac:dyDescent="0.2">
      <c r="A820" s="88"/>
      <c r="B820" s="39"/>
      <c r="C820" s="39"/>
      <c r="D820" s="39"/>
      <c r="E820" s="41"/>
      <c r="F820" s="41"/>
      <c r="K820" s="41"/>
      <c r="L820" s="41"/>
      <c r="AA820" s="86"/>
      <c r="AB820" s="36"/>
      <c r="AC820" s="36"/>
      <c r="AD820" s="39"/>
      <c r="AE820" s="39"/>
      <c r="AF820" s="39"/>
      <c r="AG820" s="39"/>
      <c r="AH820" s="39"/>
      <c r="AI820" s="39"/>
      <c r="AJ820" s="39"/>
      <c r="AQ820" s="39"/>
      <c r="AR820" s="39"/>
    </row>
    <row r="821" spans="1:44" ht="12.75" x14ac:dyDescent="0.2">
      <c r="A821" s="88"/>
      <c r="B821" s="39"/>
      <c r="C821" s="39"/>
      <c r="D821" s="39"/>
      <c r="E821" s="41"/>
      <c r="F821" s="41"/>
      <c r="K821" s="41"/>
      <c r="L821" s="41"/>
      <c r="AA821" s="86"/>
      <c r="AB821" s="36"/>
      <c r="AC821" s="36"/>
      <c r="AD821" s="39"/>
      <c r="AE821" s="39"/>
      <c r="AF821" s="39"/>
      <c r="AG821" s="39"/>
      <c r="AH821" s="39"/>
      <c r="AI821" s="39"/>
      <c r="AJ821" s="39"/>
      <c r="AQ821" s="39"/>
      <c r="AR821" s="39"/>
    </row>
    <row r="822" spans="1:44" ht="12.75" x14ac:dyDescent="0.2">
      <c r="A822" s="88"/>
      <c r="B822" s="39"/>
      <c r="C822" s="39"/>
      <c r="D822" s="39"/>
      <c r="E822" s="41"/>
      <c r="F822" s="41"/>
      <c r="K822" s="41"/>
      <c r="L822" s="41"/>
      <c r="AA822" s="86"/>
      <c r="AB822" s="36"/>
      <c r="AC822" s="36"/>
      <c r="AD822" s="39"/>
      <c r="AE822" s="39"/>
      <c r="AF822" s="39"/>
      <c r="AG822" s="39"/>
      <c r="AH822" s="39"/>
      <c r="AI822" s="39"/>
      <c r="AJ822" s="39"/>
      <c r="AQ822" s="39"/>
      <c r="AR822" s="39"/>
    </row>
    <row r="823" spans="1:44" ht="12.75" x14ac:dyDescent="0.2">
      <c r="A823" s="88"/>
      <c r="B823" s="39"/>
      <c r="C823" s="39"/>
      <c r="D823" s="39"/>
      <c r="E823" s="41"/>
      <c r="F823" s="41"/>
      <c r="K823" s="41"/>
      <c r="L823" s="41"/>
      <c r="AA823" s="86"/>
      <c r="AB823" s="36"/>
      <c r="AC823" s="36"/>
      <c r="AD823" s="39"/>
      <c r="AE823" s="39"/>
      <c r="AF823" s="39"/>
      <c r="AG823" s="39"/>
      <c r="AH823" s="39"/>
      <c r="AI823" s="39"/>
      <c r="AJ823" s="39"/>
      <c r="AQ823" s="39"/>
      <c r="AR823" s="39"/>
    </row>
    <row r="824" spans="1:44" ht="12.75" x14ac:dyDescent="0.2">
      <c r="A824" s="88"/>
      <c r="B824" s="39"/>
      <c r="C824" s="39"/>
      <c r="D824" s="39"/>
      <c r="E824" s="41"/>
      <c r="F824" s="41"/>
      <c r="K824" s="41"/>
      <c r="L824" s="41"/>
      <c r="AA824" s="86"/>
      <c r="AB824" s="36"/>
      <c r="AC824" s="36"/>
      <c r="AD824" s="39"/>
      <c r="AE824" s="39"/>
      <c r="AF824" s="39"/>
      <c r="AG824" s="39"/>
      <c r="AH824" s="39"/>
      <c r="AI824" s="39"/>
      <c r="AJ824" s="39"/>
      <c r="AQ824" s="39"/>
      <c r="AR824" s="39"/>
    </row>
    <row r="825" spans="1:44" ht="12.75" x14ac:dyDescent="0.2">
      <c r="A825" s="88"/>
      <c r="B825" s="39"/>
      <c r="C825" s="39"/>
      <c r="D825" s="39"/>
      <c r="E825" s="41"/>
      <c r="F825" s="41"/>
      <c r="K825" s="41"/>
      <c r="L825" s="41"/>
      <c r="AA825" s="86"/>
      <c r="AB825" s="36"/>
      <c r="AC825" s="36"/>
      <c r="AD825" s="39"/>
      <c r="AE825" s="39"/>
      <c r="AF825" s="39"/>
      <c r="AG825" s="39"/>
      <c r="AH825" s="39"/>
      <c r="AI825" s="39"/>
      <c r="AJ825" s="39"/>
      <c r="AQ825" s="39"/>
      <c r="AR825" s="39"/>
    </row>
    <row r="826" spans="1:44" ht="12.75" x14ac:dyDescent="0.2">
      <c r="A826" s="88"/>
      <c r="B826" s="39"/>
      <c r="C826" s="39"/>
      <c r="D826" s="39"/>
      <c r="E826" s="41"/>
      <c r="F826" s="41"/>
      <c r="K826" s="41"/>
      <c r="L826" s="41"/>
      <c r="AA826" s="86"/>
      <c r="AB826" s="36"/>
      <c r="AC826" s="36"/>
      <c r="AD826" s="39"/>
      <c r="AE826" s="39"/>
      <c r="AF826" s="39"/>
      <c r="AG826" s="39"/>
      <c r="AH826" s="39"/>
      <c r="AI826" s="39"/>
      <c r="AJ826" s="39"/>
      <c r="AQ826" s="39"/>
      <c r="AR826" s="39"/>
    </row>
    <row r="827" spans="1:44" ht="12.75" x14ac:dyDescent="0.2">
      <c r="A827" s="88"/>
      <c r="B827" s="39"/>
      <c r="C827" s="39"/>
      <c r="D827" s="39"/>
      <c r="E827" s="41"/>
      <c r="F827" s="41"/>
      <c r="K827" s="41"/>
      <c r="L827" s="41"/>
      <c r="AA827" s="86"/>
      <c r="AB827" s="36"/>
      <c r="AC827" s="36"/>
      <c r="AD827" s="39"/>
      <c r="AE827" s="39"/>
      <c r="AF827" s="39"/>
      <c r="AG827" s="39"/>
      <c r="AH827" s="39"/>
      <c r="AI827" s="39"/>
      <c r="AJ827" s="39"/>
      <c r="AQ827" s="39"/>
      <c r="AR827" s="39"/>
    </row>
    <row r="828" spans="1:44" ht="12.75" x14ac:dyDescent="0.2">
      <c r="A828" s="88"/>
      <c r="B828" s="39"/>
      <c r="C828" s="39"/>
      <c r="D828" s="39"/>
      <c r="E828" s="41"/>
      <c r="F828" s="41"/>
      <c r="K828" s="41"/>
      <c r="L828" s="41"/>
      <c r="AA828" s="86"/>
      <c r="AB828" s="36"/>
      <c r="AC828" s="36"/>
      <c r="AD828" s="39"/>
      <c r="AE828" s="39"/>
      <c r="AF828" s="39"/>
      <c r="AG828" s="39"/>
      <c r="AH828" s="39"/>
      <c r="AI828" s="39"/>
      <c r="AJ828" s="39"/>
      <c r="AQ828" s="39"/>
      <c r="AR828" s="39"/>
    </row>
    <row r="829" spans="1:44" ht="12.75" x14ac:dyDescent="0.2">
      <c r="A829" s="88"/>
      <c r="B829" s="39"/>
      <c r="C829" s="39"/>
      <c r="D829" s="39"/>
      <c r="E829" s="41"/>
      <c r="F829" s="41"/>
      <c r="K829" s="41"/>
      <c r="L829" s="41"/>
      <c r="AA829" s="86"/>
      <c r="AB829" s="36"/>
      <c r="AC829" s="36"/>
      <c r="AD829" s="39"/>
      <c r="AE829" s="39"/>
      <c r="AF829" s="39"/>
      <c r="AG829" s="39"/>
      <c r="AH829" s="39"/>
      <c r="AI829" s="39"/>
      <c r="AJ829" s="39"/>
      <c r="AQ829" s="39"/>
      <c r="AR829" s="39"/>
    </row>
    <row r="830" spans="1:44" ht="12.75" x14ac:dyDescent="0.2">
      <c r="A830" s="88"/>
      <c r="B830" s="39"/>
      <c r="C830" s="39"/>
      <c r="D830" s="39"/>
      <c r="E830" s="41"/>
      <c r="F830" s="41"/>
      <c r="K830" s="41"/>
      <c r="L830" s="41"/>
      <c r="AA830" s="86"/>
      <c r="AB830" s="36"/>
      <c r="AC830" s="36"/>
      <c r="AD830" s="39"/>
      <c r="AE830" s="39"/>
      <c r="AF830" s="39"/>
      <c r="AG830" s="39"/>
      <c r="AH830" s="39"/>
      <c r="AI830" s="39"/>
      <c r="AJ830" s="39"/>
      <c r="AQ830" s="39"/>
      <c r="AR830" s="39"/>
    </row>
    <row r="831" spans="1:44" ht="12.75" x14ac:dyDescent="0.2">
      <c r="A831" s="88"/>
      <c r="B831" s="39"/>
      <c r="C831" s="39"/>
      <c r="D831" s="39"/>
      <c r="E831" s="41"/>
      <c r="F831" s="41"/>
      <c r="K831" s="41"/>
      <c r="L831" s="41"/>
      <c r="AA831" s="86"/>
      <c r="AB831" s="36"/>
      <c r="AC831" s="36"/>
      <c r="AD831" s="39"/>
      <c r="AE831" s="39"/>
      <c r="AF831" s="39"/>
      <c r="AG831" s="39"/>
      <c r="AH831" s="39"/>
      <c r="AI831" s="39"/>
      <c r="AJ831" s="39"/>
      <c r="AQ831" s="39"/>
      <c r="AR831" s="39"/>
    </row>
    <row r="832" spans="1:44" ht="12.75" x14ac:dyDescent="0.2">
      <c r="A832" s="88"/>
      <c r="B832" s="39"/>
      <c r="C832" s="39"/>
      <c r="D832" s="39"/>
      <c r="E832" s="41"/>
      <c r="F832" s="41"/>
      <c r="K832" s="41"/>
      <c r="L832" s="41"/>
      <c r="AA832" s="86"/>
      <c r="AB832" s="36"/>
      <c r="AC832" s="36"/>
      <c r="AD832" s="39"/>
      <c r="AE832" s="39"/>
      <c r="AF832" s="39"/>
      <c r="AG832" s="39"/>
      <c r="AH832" s="39"/>
      <c r="AI832" s="39"/>
      <c r="AJ832" s="39"/>
      <c r="AQ832" s="39"/>
      <c r="AR832" s="39"/>
    </row>
    <row r="833" spans="1:44" ht="12.75" x14ac:dyDescent="0.2">
      <c r="A833" s="88"/>
      <c r="B833" s="39"/>
      <c r="C833" s="39"/>
      <c r="D833" s="39"/>
      <c r="E833" s="41"/>
      <c r="F833" s="41"/>
      <c r="K833" s="41"/>
      <c r="L833" s="41"/>
      <c r="AA833" s="86"/>
      <c r="AB833" s="36"/>
      <c r="AC833" s="36"/>
      <c r="AD833" s="39"/>
      <c r="AE833" s="39"/>
      <c r="AF833" s="39"/>
      <c r="AG833" s="39"/>
      <c r="AH833" s="39"/>
      <c r="AI833" s="39"/>
      <c r="AJ833" s="39"/>
      <c r="AQ833" s="39"/>
      <c r="AR833" s="39"/>
    </row>
    <row r="834" spans="1:44" ht="12.75" x14ac:dyDescent="0.2">
      <c r="A834" s="88"/>
      <c r="B834" s="39"/>
      <c r="C834" s="39"/>
      <c r="D834" s="39"/>
      <c r="E834" s="41"/>
      <c r="F834" s="41"/>
      <c r="K834" s="41"/>
      <c r="L834" s="41"/>
      <c r="AA834" s="86"/>
      <c r="AB834" s="36"/>
      <c r="AC834" s="36"/>
      <c r="AD834" s="39"/>
      <c r="AE834" s="39"/>
      <c r="AF834" s="39"/>
      <c r="AG834" s="39"/>
      <c r="AH834" s="39"/>
      <c r="AI834" s="39"/>
      <c r="AJ834" s="39"/>
      <c r="AQ834" s="39"/>
      <c r="AR834" s="39"/>
    </row>
    <row r="835" spans="1:44" ht="12.75" x14ac:dyDescent="0.2">
      <c r="A835" s="88"/>
      <c r="B835" s="39"/>
      <c r="C835" s="39"/>
      <c r="D835" s="39"/>
      <c r="E835" s="41"/>
      <c r="F835" s="41"/>
      <c r="K835" s="41"/>
      <c r="L835" s="41"/>
      <c r="AA835" s="86"/>
      <c r="AB835" s="36"/>
      <c r="AC835" s="36"/>
      <c r="AD835" s="39"/>
      <c r="AE835" s="39"/>
      <c r="AF835" s="39"/>
      <c r="AG835" s="39"/>
      <c r="AH835" s="39"/>
      <c r="AI835" s="39"/>
      <c r="AJ835" s="39"/>
      <c r="AQ835" s="39"/>
      <c r="AR835" s="39"/>
    </row>
    <row r="836" spans="1:44" ht="12.75" x14ac:dyDescent="0.2">
      <c r="A836" s="88"/>
      <c r="B836" s="39"/>
      <c r="C836" s="39"/>
      <c r="D836" s="39"/>
      <c r="E836" s="41"/>
      <c r="F836" s="41"/>
      <c r="K836" s="41"/>
      <c r="L836" s="41"/>
      <c r="AA836" s="86"/>
      <c r="AB836" s="36"/>
      <c r="AC836" s="36"/>
      <c r="AD836" s="39"/>
      <c r="AE836" s="39"/>
      <c r="AF836" s="39"/>
      <c r="AG836" s="39"/>
      <c r="AH836" s="39"/>
      <c r="AI836" s="39"/>
      <c r="AJ836" s="39"/>
      <c r="AQ836" s="39"/>
      <c r="AR836" s="39"/>
    </row>
    <row r="837" spans="1:44" ht="12.75" x14ac:dyDescent="0.2">
      <c r="A837" s="88"/>
      <c r="B837" s="39"/>
      <c r="C837" s="39"/>
      <c r="D837" s="39"/>
      <c r="E837" s="41"/>
      <c r="F837" s="41"/>
      <c r="K837" s="41"/>
      <c r="L837" s="41"/>
      <c r="AA837" s="86"/>
      <c r="AB837" s="36"/>
      <c r="AC837" s="36"/>
      <c r="AD837" s="39"/>
      <c r="AE837" s="39"/>
      <c r="AF837" s="39"/>
      <c r="AG837" s="39"/>
      <c r="AH837" s="39"/>
      <c r="AI837" s="39"/>
      <c r="AJ837" s="39"/>
      <c r="AQ837" s="39"/>
      <c r="AR837" s="39"/>
    </row>
    <row r="838" spans="1:44" ht="12.75" x14ac:dyDescent="0.2">
      <c r="A838" s="88"/>
      <c r="B838" s="39"/>
      <c r="C838" s="39"/>
      <c r="D838" s="39"/>
      <c r="E838" s="41"/>
      <c r="F838" s="41"/>
      <c r="K838" s="41"/>
      <c r="L838" s="41"/>
      <c r="AA838" s="86"/>
      <c r="AB838" s="36"/>
      <c r="AC838" s="36"/>
      <c r="AD838" s="39"/>
      <c r="AE838" s="39"/>
      <c r="AF838" s="39"/>
      <c r="AG838" s="39"/>
      <c r="AH838" s="39"/>
      <c r="AI838" s="39"/>
      <c r="AJ838" s="39"/>
      <c r="AQ838" s="39"/>
      <c r="AR838" s="39"/>
    </row>
    <row r="839" spans="1:44" ht="12.75" x14ac:dyDescent="0.2">
      <c r="A839" s="88"/>
      <c r="B839" s="39"/>
      <c r="C839" s="39"/>
      <c r="D839" s="39"/>
      <c r="E839" s="41"/>
      <c r="F839" s="41"/>
      <c r="K839" s="41"/>
      <c r="L839" s="41"/>
      <c r="AA839" s="86"/>
      <c r="AB839" s="36"/>
      <c r="AC839" s="36"/>
      <c r="AD839" s="39"/>
      <c r="AE839" s="39"/>
      <c r="AF839" s="39"/>
      <c r="AG839" s="39"/>
      <c r="AH839" s="39"/>
      <c r="AI839" s="39"/>
      <c r="AJ839" s="39"/>
      <c r="AQ839" s="39"/>
      <c r="AR839" s="39"/>
    </row>
    <row r="840" spans="1:44" ht="12.75" x14ac:dyDescent="0.2">
      <c r="A840" s="88"/>
      <c r="B840" s="39"/>
      <c r="C840" s="39"/>
      <c r="D840" s="39"/>
      <c r="E840" s="41"/>
      <c r="F840" s="41"/>
      <c r="K840" s="41"/>
      <c r="L840" s="41"/>
      <c r="AA840" s="86"/>
      <c r="AB840" s="36"/>
      <c r="AC840" s="36"/>
      <c r="AD840" s="39"/>
      <c r="AE840" s="39"/>
      <c r="AF840" s="39"/>
      <c r="AG840" s="39"/>
      <c r="AH840" s="39"/>
      <c r="AI840" s="39"/>
      <c r="AJ840" s="39"/>
      <c r="AQ840" s="39"/>
      <c r="AR840" s="39"/>
    </row>
    <row r="841" spans="1:44" ht="12.75" x14ac:dyDescent="0.2">
      <c r="A841" s="88"/>
      <c r="B841" s="39"/>
      <c r="C841" s="39"/>
      <c r="D841" s="39"/>
      <c r="E841" s="41"/>
      <c r="F841" s="41"/>
      <c r="K841" s="41"/>
      <c r="L841" s="41"/>
      <c r="AA841" s="86"/>
      <c r="AB841" s="36"/>
      <c r="AC841" s="36"/>
      <c r="AD841" s="39"/>
      <c r="AE841" s="39"/>
      <c r="AF841" s="39"/>
      <c r="AG841" s="39"/>
      <c r="AH841" s="39"/>
      <c r="AI841" s="39"/>
      <c r="AJ841" s="39"/>
      <c r="AQ841" s="39"/>
      <c r="AR841" s="39"/>
    </row>
    <row r="842" spans="1:44" ht="12.75" x14ac:dyDescent="0.2">
      <c r="A842" s="88"/>
      <c r="B842" s="39"/>
      <c r="C842" s="39"/>
      <c r="D842" s="39"/>
      <c r="E842" s="41"/>
      <c r="F842" s="41"/>
      <c r="K842" s="41"/>
      <c r="L842" s="41"/>
      <c r="AA842" s="86"/>
      <c r="AB842" s="36"/>
      <c r="AC842" s="36"/>
      <c r="AD842" s="39"/>
      <c r="AE842" s="39"/>
      <c r="AF842" s="39"/>
      <c r="AG842" s="39"/>
      <c r="AH842" s="39"/>
      <c r="AI842" s="39"/>
      <c r="AJ842" s="39"/>
      <c r="AQ842" s="39"/>
      <c r="AR842" s="39"/>
    </row>
    <row r="843" spans="1:44" ht="12.75" x14ac:dyDescent="0.2">
      <c r="A843" s="88"/>
      <c r="B843" s="39"/>
      <c r="C843" s="39"/>
      <c r="D843" s="39"/>
      <c r="E843" s="41"/>
      <c r="F843" s="41"/>
      <c r="K843" s="41"/>
      <c r="L843" s="41"/>
      <c r="AA843" s="86"/>
      <c r="AB843" s="36"/>
      <c r="AC843" s="36"/>
      <c r="AD843" s="39"/>
      <c r="AE843" s="39"/>
      <c r="AF843" s="39"/>
      <c r="AG843" s="39"/>
      <c r="AH843" s="39"/>
      <c r="AI843" s="39"/>
      <c r="AJ843" s="39"/>
      <c r="AQ843" s="39"/>
      <c r="AR843" s="39"/>
    </row>
    <row r="844" spans="1:44" ht="12.75" x14ac:dyDescent="0.2">
      <c r="A844" s="88"/>
      <c r="B844" s="39"/>
      <c r="C844" s="39"/>
      <c r="D844" s="39"/>
      <c r="E844" s="41"/>
      <c r="F844" s="41"/>
      <c r="K844" s="41"/>
      <c r="L844" s="41"/>
      <c r="AA844" s="86"/>
      <c r="AB844" s="36"/>
      <c r="AC844" s="36"/>
      <c r="AD844" s="39"/>
      <c r="AE844" s="39"/>
      <c r="AF844" s="39"/>
      <c r="AG844" s="39"/>
      <c r="AH844" s="39"/>
      <c r="AI844" s="39"/>
      <c r="AJ844" s="39"/>
      <c r="AQ844" s="39"/>
      <c r="AR844" s="39"/>
    </row>
    <row r="845" spans="1:44" ht="12.75" x14ac:dyDescent="0.2">
      <c r="A845" s="88"/>
      <c r="B845" s="39"/>
      <c r="C845" s="39"/>
      <c r="D845" s="39"/>
      <c r="E845" s="41"/>
      <c r="F845" s="41"/>
      <c r="K845" s="41"/>
      <c r="L845" s="41"/>
      <c r="AA845" s="86"/>
      <c r="AB845" s="36"/>
      <c r="AC845" s="36"/>
      <c r="AD845" s="39"/>
      <c r="AE845" s="39"/>
      <c r="AF845" s="39"/>
      <c r="AG845" s="39"/>
      <c r="AH845" s="39"/>
      <c r="AI845" s="39"/>
      <c r="AJ845" s="39"/>
      <c r="AQ845" s="39"/>
      <c r="AR845" s="39"/>
    </row>
    <row r="846" spans="1:44" ht="12.75" x14ac:dyDescent="0.2">
      <c r="A846" s="88"/>
      <c r="B846" s="39"/>
      <c r="C846" s="39"/>
      <c r="D846" s="39"/>
      <c r="E846" s="41"/>
      <c r="F846" s="41"/>
      <c r="K846" s="41"/>
      <c r="L846" s="41"/>
      <c r="AA846" s="86"/>
      <c r="AB846" s="36"/>
      <c r="AC846" s="36"/>
      <c r="AD846" s="39"/>
      <c r="AE846" s="39"/>
      <c r="AF846" s="39"/>
      <c r="AG846" s="39"/>
      <c r="AH846" s="39"/>
      <c r="AI846" s="39"/>
      <c r="AJ846" s="39"/>
      <c r="AQ846" s="39"/>
      <c r="AR846" s="39"/>
    </row>
    <row r="847" spans="1:44" ht="12.75" x14ac:dyDescent="0.2">
      <c r="A847" s="88"/>
      <c r="B847" s="39"/>
      <c r="C847" s="39"/>
      <c r="D847" s="39"/>
      <c r="E847" s="41"/>
      <c r="F847" s="41"/>
      <c r="K847" s="41"/>
      <c r="L847" s="41"/>
      <c r="AA847" s="86"/>
      <c r="AB847" s="36"/>
      <c r="AC847" s="36"/>
      <c r="AD847" s="39"/>
      <c r="AE847" s="39"/>
      <c r="AF847" s="39"/>
      <c r="AG847" s="39"/>
      <c r="AH847" s="39"/>
      <c r="AI847" s="39"/>
      <c r="AJ847" s="39"/>
      <c r="AQ847" s="39"/>
      <c r="AR847" s="39"/>
    </row>
    <row r="848" spans="1:44" ht="12.75" x14ac:dyDescent="0.2">
      <c r="A848" s="88"/>
      <c r="B848" s="39"/>
      <c r="C848" s="39"/>
      <c r="D848" s="39"/>
      <c r="E848" s="41"/>
      <c r="F848" s="41"/>
      <c r="K848" s="41"/>
      <c r="L848" s="41"/>
      <c r="AA848" s="86"/>
      <c r="AB848" s="36"/>
      <c r="AC848" s="36"/>
      <c r="AD848" s="39"/>
      <c r="AE848" s="39"/>
      <c r="AF848" s="39"/>
      <c r="AG848" s="39"/>
      <c r="AH848" s="39"/>
      <c r="AI848" s="39"/>
      <c r="AJ848" s="39"/>
      <c r="AQ848" s="39"/>
      <c r="AR848" s="39"/>
    </row>
    <row r="849" spans="1:44" ht="12.75" x14ac:dyDescent="0.2">
      <c r="A849" s="88"/>
      <c r="B849" s="39"/>
      <c r="C849" s="39"/>
      <c r="D849" s="39"/>
      <c r="E849" s="41"/>
      <c r="F849" s="41"/>
      <c r="K849" s="41"/>
      <c r="L849" s="41"/>
      <c r="AA849" s="86"/>
      <c r="AB849" s="36"/>
      <c r="AC849" s="36"/>
      <c r="AD849" s="39"/>
      <c r="AE849" s="39"/>
      <c r="AF849" s="39"/>
      <c r="AG849" s="39"/>
      <c r="AH849" s="39"/>
      <c r="AI849" s="39"/>
      <c r="AJ849" s="39"/>
      <c r="AQ849" s="39"/>
      <c r="AR849" s="39"/>
    </row>
    <row r="850" spans="1:44" ht="12.75" x14ac:dyDescent="0.2">
      <c r="A850" s="88"/>
      <c r="B850" s="39"/>
      <c r="C850" s="39"/>
      <c r="D850" s="39"/>
      <c r="E850" s="41"/>
      <c r="F850" s="41"/>
      <c r="K850" s="41"/>
      <c r="L850" s="41"/>
      <c r="AA850" s="86"/>
      <c r="AB850" s="36"/>
      <c r="AC850" s="36"/>
      <c r="AD850" s="39"/>
      <c r="AE850" s="39"/>
      <c r="AF850" s="39"/>
      <c r="AG850" s="39"/>
      <c r="AH850" s="39"/>
      <c r="AI850" s="39"/>
      <c r="AJ850" s="39"/>
      <c r="AQ850" s="39"/>
      <c r="AR850" s="39"/>
    </row>
    <row r="851" spans="1:44" ht="12.75" x14ac:dyDescent="0.2">
      <c r="A851" s="88"/>
      <c r="B851" s="39"/>
      <c r="C851" s="39"/>
      <c r="D851" s="39"/>
      <c r="E851" s="41"/>
      <c r="F851" s="41"/>
      <c r="K851" s="41"/>
      <c r="L851" s="41"/>
      <c r="AA851" s="86"/>
      <c r="AB851" s="36"/>
      <c r="AC851" s="36"/>
      <c r="AD851" s="39"/>
      <c r="AE851" s="39"/>
      <c r="AF851" s="39"/>
      <c r="AG851" s="39"/>
      <c r="AH851" s="39"/>
      <c r="AI851" s="39"/>
      <c r="AJ851" s="39"/>
      <c r="AQ851" s="39"/>
      <c r="AR851" s="39"/>
    </row>
    <row r="852" spans="1:44" ht="12.75" x14ac:dyDescent="0.2">
      <c r="A852" s="88"/>
      <c r="B852" s="39"/>
      <c r="C852" s="39"/>
      <c r="D852" s="39"/>
      <c r="E852" s="41"/>
      <c r="F852" s="41"/>
      <c r="K852" s="41"/>
      <c r="L852" s="41"/>
      <c r="AA852" s="86"/>
      <c r="AB852" s="36"/>
      <c r="AC852" s="36"/>
      <c r="AD852" s="39"/>
      <c r="AE852" s="39"/>
      <c r="AF852" s="39"/>
      <c r="AG852" s="39"/>
      <c r="AH852" s="39"/>
      <c r="AI852" s="39"/>
      <c r="AJ852" s="39"/>
      <c r="AQ852" s="39"/>
      <c r="AR852" s="39"/>
    </row>
    <row r="853" spans="1:44" ht="12.75" x14ac:dyDescent="0.2">
      <c r="A853" s="88"/>
      <c r="B853" s="39"/>
      <c r="C853" s="39"/>
      <c r="D853" s="39"/>
      <c r="E853" s="41"/>
      <c r="F853" s="41"/>
      <c r="K853" s="41"/>
      <c r="L853" s="41"/>
      <c r="AA853" s="86"/>
      <c r="AB853" s="36"/>
      <c r="AC853" s="36"/>
      <c r="AD853" s="39"/>
      <c r="AE853" s="39"/>
      <c r="AF853" s="39"/>
      <c r="AG853" s="39"/>
      <c r="AH853" s="39"/>
      <c r="AI853" s="39"/>
      <c r="AJ853" s="39"/>
      <c r="AQ853" s="39"/>
      <c r="AR853" s="39"/>
    </row>
    <row r="854" spans="1:44" ht="12.75" x14ac:dyDescent="0.2">
      <c r="A854" s="88"/>
      <c r="B854" s="39"/>
      <c r="C854" s="39"/>
      <c r="D854" s="39"/>
      <c r="E854" s="41"/>
      <c r="F854" s="41"/>
      <c r="K854" s="41"/>
      <c r="L854" s="41"/>
      <c r="AA854" s="86"/>
      <c r="AB854" s="36"/>
      <c r="AC854" s="36"/>
      <c r="AD854" s="39"/>
      <c r="AE854" s="39"/>
      <c r="AF854" s="39"/>
      <c r="AG854" s="39"/>
      <c r="AH854" s="39"/>
      <c r="AI854" s="39"/>
      <c r="AJ854" s="39"/>
      <c r="AQ854" s="39"/>
      <c r="AR854" s="39"/>
    </row>
    <row r="855" spans="1:44" ht="12.75" x14ac:dyDescent="0.2">
      <c r="A855" s="88"/>
      <c r="B855" s="39"/>
      <c r="C855" s="39"/>
      <c r="D855" s="39"/>
      <c r="E855" s="41"/>
      <c r="F855" s="41"/>
      <c r="K855" s="41"/>
      <c r="L855" s="41"/>
      <c r="AA855" s="86"/>
      <c r="AB855" s="36"/>
      <c r="AC855" s="36"/>
      <c r="AD855" s="39"/>
      <c r="AE855" s="39"/>
      <c r="AF855" s="39"/>
      <c r="AG855" s="39"/>
      <c r="AH855" s="39"/>
      <c r="AI855" s="39"/>
      <c r="AJ855" s="39"/>
      <c r="AQ855" s="39"/>
      <c r="AR855" s="39"/>
    </row>
    <row r="856" spans="1:44" ht="12.75" x14ac:dyDescent="0.2">
      <c r="A856" s="88"/>
      <c r="B856" s="39"/>
      <c r="C856" s="39"/>
      <c r="D856" s="39"/>
      <c r="E856" s="41"/>
      <c r="F856" s="41"/>
      <c r="K856" s="41"/>
      <c r="L856" s="41"/>
      <c r="AA856" s="86"/>
      <c r="AB856" s="36"/>
      <c r="AC856" s="36"/>
      <c r="AD856" s="39"/>
      <c r="AE856" s="39"/>
      <c r="AF856" s="39"/>
      <c r="AG856" s="39"/>
      <c r="AH856" s="39"/>
      <c r="AI856" s="39"/>
      <c r="AJ856" s="39"/>
      <c r="AQ856" s="39"/>
      <c r="AR856" s="39"/>
    </row>
    <row r="857" spans="1:44" ht="12.75" x14ac:dyDescent="0.2">
      <c r="A857" s="88"/>
      <c r="B857" s="39"/>
      <c r="C857" s="39"/>
      <c r="D857" s="39"/>
      <c r="E857" s="41"/>
      <c r="F857" s="41"/>
      <c r="K857" s="41"/>
      <c r="L857" s="41"/>
      <c r="AA857" s="86"/>
      <c r="AB857" s="36"/>
      <c r="AC857" s="36"/>
      <c r="AD857" s="39"/>
      <c r="AE857" s="39"/>
      <c r="AF857" s="39"/>
      <c r="AG857" s="39"/>
      <c r="AH857" s="39"/>
      <c r="AI857" s="39"/>
      <c r="AJ857" s="39"/>
      <c r="AQ857" s="39"/>
      <c r="AR857" s="39"/>
    </row>
    <row r="858" spans="1:44" ht="12.75" x14ac:dyDescent="0.2">
      <c r="A858" s="88"/>
      <c r="B858" s="39"/>
      <c r="C858" s="39"/>
      <c r="D858" s="39"/>
      <c r="E858" s="41"/>
      <c r="F858" s="41"/>
      <c r="K858" s="41"/>
      <c r="L858" s="41"/>
      <c r="AA858" s="86"/>
      <c r="AB858" s="36"/>
      <c r="AC858" s="36"/>
      <c r="AD858" s="39"/>
      <c r="AE858" s="39"/>
      <c r="AF858" s="39"/>
      <c r="AG858" s="39"/>
      <c r="AH858" s="39"/>
      <c r="AI858" s="39"/>
      <c r="AJ858" s="39"/>
      <c r="AQ858" s="39"/>
      <c r="AR858" s="39"/>
    </row>
    <row r="859" spans="1:44" ht="12.75" x14ac:dyDescent="0.2">
      <c r="A859" s="88"/>
      <c r="B859" s="39"/>
      <c r="C859" s="39"/>
      <c r="D859" s="39"/>
      <c r="E859" s="41"/>
      <c r="F859" s="41"/>
      <c r="K859" s="41"/>
      <c r="L859" s="41"/>
      <c r="AA859" s="86"/>
      <c r="AB859" s="36"/>
      <c r="AC859" s="36"/>
      <c r="AD859" s="39"/>
      <c r="AE859" s="39"/>
      <c r="AF859" s="39"/>
      <c r="AG859" s="39"/>
      <c r="AH859" s="39"/>
      <c r="AI859" s="39"/>
      <c r="AJ859" s="39"/>
      <c r="AQ859" s="39"/>
      <c r="AR859" s="39"/>
    </row>
    <row r="860" spans="1:44" ht="12.75" x14ac:dyDescent="0.2">
      <c r="A860" s="88"/>
      <c r="B860" s="39"/>
      <c r="C860" s="39"/>
      <c r="D860" s="39"/>
      <c r="E860" s="41"/>
      <c r="F860" s="41"/>
      <c r="K860" s="41"/>
      <c r="L860" s="41"/>
      <c r="AA860" s="86"/>
      <c r="AB860" s="36"/>
      <c r="AC860" s="36"/>
      <c r="AD860" s="39"/>
      <c r="AE860" s="39"/>
      <c r="AF860" s="39"/>
      <c r="AG860" s="39"/>
      <c r="AH860" s="39"/>
      <c r="AI860" s="39"/>
      <c r="AJ860" s="39"/>
      <c r="AQ860" s="39"/>
      <c r="AR860" s="39"/>
    </row>
    <row r="861" spans="1:44" ht="12.75" x14ac:dyDescent="0.2">
      <c r="A861" s="88"/>
      <c r="B861" s="39"/>
      <c r="C861" s="39"/>
      <c r="D861" s="39"/>
      <c r="E861" s="41"/>
      <c r="F861" s="41"/>
      <c r="K861" s="41"/>
      <c r="L861" s="41"/>
      <c r="AA861" s="86"/>
      <c r="AB861" s="36"/>
      <c r="AC861" s="36"/>
      <c r="AD861" s="39"/>
      <c r="AE861" s="39"/>
      <c r="AF861" s="39"/>
      <c r="AG861" s="39"/>
      <c r="AH861" s="39"/>
      <c r="AI861" s="39"/>
      <c r="AJ861" s="39"/>
      <c r="AQ861" s="39"/>
      <c r="AR861" s="39"/>
    </row>
    <row r="862" spans="1:44" ht="12.75" x14ac:dyDescent="0.2">
      <c r="A862" s="88"/>
      <c r="B862" s="39"/>
      <c r="C862" s="39"/>
      <c r="D862" s="39"/>
      <c r="E862" s="41"/>
      <c r="F862" s="41"/>
      <c r="K862" s="41"/>
      <c r="L862" s="41"/>
      <c r="AA862" s="86"/>
      <c r="AB862" s="36"/>
      <c r="AC862" s="36"/>
      <c r="AD862" s="39"/>
      <c r="AE862" s="39"/>
      <c r="AF862" s="39"/>
      <c r="AG862" s="39"/>
      <c r="AH862" s="39"/>
      <c r="AI862" s="39"/>
      <c r="AJ862" s="39"/>
      <c r="AQ862" s="39"/>
      <c r="AR862" s="39"/>
    </row>
    <row r="863" spans="1:44" ht="12.75" x14ac:dyDescent="0.2">
      <c r="A863" s="88"/>
      <c r="B863" s="39"/>
      <c r="C863" s="39"/>
      <c r="D863" s="39"/>
      <c r="E863" s="41"/>
      <c r="F863" s="41"/>
      <c r="K863" s="41"/>
      <c r="L863" s="41"/>
      <c r="AA863" s="86"/>
      <c r="AB863" s="36"/>
      <c r="AC863" s="36"/>
      <c r="AD863" s="39"/>
      <c r="AE863" s="39"/>
      <c r="AF863" s="39"/>
      <c r="AG863" s="39"/>
      <c r="AH863" s="39"/>
      <c r="AI863" s="39"/>
      <c r="AJ863" s="39"/>
      <c r="AQ863" s="39"/>
      <c r="AR863" s="39"/>
    </row>
    <row r="864" spans="1:44" ht="12.75" x14ac:dyDescent="0.2">
      <c r="A864" s="88"/>
      <c r="B864" s="39"/>
      <c r="C864" s="39"/>
      <c r="D864" s="39"/>
      <c r="E864" s="41"/>
      <c r="F864" s="41"/>
      <c r="K864" s="41"/>
      <c r="L864" s="41"/>
      <c r="AA864" s="86"/>
      <c r="AB864" s="36"/>
      <c r="AC864" s="36"/>
      <c r="AD864" s="39"/>
      <c r="AE864" s="39"/>
      <c r="AF864" s="39"/>
      <c r="AG864" s="39"/>
      <c r="AH864" s="39"/>
      <c r="AI864" s="39"/>
      <c r="AJ864" s="39"/>
      <c r="AQ864" s="39"/>
      <c r="AR864" s="39"/>
    </row>
    <row r="865" spans="1:44" ht="12.75" x14ac:dyDescent="0.2">
      <c r="A865" s="88"/>
      <c r="B865" s="39"/>
      <c r="C865" s="39"/>
      <c r="D865" s="39"/>
      <c r="E865" s="41"/>
      <c r="F865" s="41"/>
      <c r="K865" s="41"/>
      <c r="L865" s="41"/>
      <c r="AA865" s="86"/>
      <c r="AB865" s="36"/>
      <c r="AC865" s="36"/>
      <c r="AD865" s="39"/>
      <c r="AE865" s="39"/>
      <c r="AF865" s="39"/>
      <c r="AG865" s="39"/>
      <c r="AH865" s="39"/>
      <c r="AI865" s="39"/>
      <c r="AJ865" s="39"/>
      <c r="AQ865" s="39"/>
      <c r="AR865" s="39"/>
    </row>
    <row r="866" spans="1:44" ht="12.75" x14ac:dyDescent="0.2">
      <c r="A866" s="88"/>
      <c r="B866" s="39"/>
      <c r="C866" s="39"/>
      <c r="D866" s="39"/>
      <c r="E866" s="41"/>
      <c r="F866" s="41"/>
      <c r="K866" s="41"/>
      <c r="L866" s="41"/>
      <c r="AA866" s="86"/>
      <c r="AB866" s="36"/>
      <c r="AC866" s="36"/>
      <c r="AD866" s="39"/>
      <c r="AE866" s="39"/>
      <c r="AF866" s="39"/>
      <c r="AG866" s="39"/>
      <c r="AH866" s="39"/>
      <c r="AI866" s="39"/>
      <c r="AJ866" s="39"/>
      <c r="AQ866" s="39"/>
      <c r="AR866" s="39"/>
    </row>
    <row r="867" spans="1:44" ht="12.75" x14ac:dyDescent="0.2">
      <c r="A867" s="88"/>
      <c r="B867" s="39"/>
      <c r="C867" s="39"/>
      <c r="D867" s="39"/>
      <c r="E867" s="41"/>
      <c r="F867" s="41"/>
      <c r="K867" s="41"/>
      <c r="L867" s="41"/>
      <c r="AA867" s="86"/>
      <c r="AB867" s="36"/>
      <c r="AC867" s="36"/>
      <c r="AD867" s="39"/>
      <c r="AE867" s="39"/>
      <c r="AF867" s="39"/>
      <c r="AG867" s="39"/>
      <c r="AH867" s="39"/>
      <c r="AI867" s="39"/>
      <c r="AJ867" s="39"/>
      <c r="AQ867" s="39"/>
      <c r="AR867" s="39"/>
    </row>
    <row r="868" spans="1:44" ht="12.75" x14ac:dyDescent="0.2">
      <c r="A868" s="88"/>
      <c r="B868" s="39"/>
      <c r="C868" s="39"/>
      <c r="D868" s="39"/>
      <c r="E868" s="41"/>
      <c r="F868" s="41"/>
      <c r="K868" s="41"/>
      <c r="L868" s="41"/>
      <c r="AA868" s="86"/>
      <c r="AB868" s="36"/>
      <c r="AC868" s="36"/>
      <c r="AD868" s="39"/>
      <c r="AE868" s="39"/>
      <c r="AF868" s="39"/>
      <c r="AG868" s="39"/>
      <c r="AH868" s="39"/>
      <c r="AI868" s="39"/>
      <c r="AJ868" s="39"/>
      <c r="AQ868" s="39"/>
      <c r="AR868" s="39"/>
    </row>
    <row r="869" spans="1:44" ht="12.75" x14ac:dyDescent="0.2">
      <c r="A869" s="88"/>
      <c r="B869" s="39"/>
      <c r="C869" s="39"/>
      <c r="D869" s="39"/>
      <c r="E869" s="41"/>
      <c r="F869" s="41"/>
      <c r="K869" s="41"/>
      <c r="L869" s="41"/>
      <c r="AA869" s="86"/>
      <c r="AB869" s="36"/>
      <c r="AC869" s="36"/>
      <c r="AD869" s="39"/>
      <c r="AE869" s="39"/>
      <c r="AF869" s="39"/>
      <c r="AG869" s="39"/>
      <c r="AH869" s="39"/>
      <c r="AI869" s="39"/>
      <c r="AJ869" s="39"/>
      <c r="AQ869" s="39"/>
      <c r="AR869" s="39"/>
    </row>
    <row r="870" spans="1:44" ht="12.75" x14ac:dyDescent="0.2">
      <c r="A870" s="88"/>
      <c r="B870" s="39"/>
      <c r="C870" s="39"/>
      <c r="D870" s="39"/>
      <c r="E870" s="41"/>
      <c r="F870" s="41"/>
      <c r="K870" s="41"/>
      <c r="L870" s="41"/>
      <c r="AA870" s="86"/>
      <c r="AB870" s="36"/>
      <c r="AC870" s="36"/>
      <c r="AD870" s="39"/>
      <c r="AE870" s="39"/>
      <c r="AF870" s="39"/>
      <c r="AG870" s="39"/>
      <c r="AH870" s="39"/>
      <c r="AI870" s="39"/>
      <c r="AJ870" s="39"/>
      <c r="AQ870" s="39"/>
      <c r="AR870" s="39"/>
    </row>
    <row r="871" spans="1:44" ht="12.75" x14ac:dyDescent="0.2">
      <c r="A871" s="88"/>
      <c r="B871" s="39"/>
      <c r="C871" s="39"/>
      <c r="D871" s="39"/>
      <c r="E871" s="41"/>
      <c r="F871" s="41"/>
      <c r="K871" s="41"/>
      <c r="L871" s="41"/>
      <c r="AA871" s="86"/>
      <c r="AB871" s="36"/>
      <c r="AC871" s="36"/>
      <c r="AD871" s="39"/>
      <c r="AE871" s="39"/>
      <c r="AF871" s="39"/>
      <c r="AG871" s="39"/>
      <c r="AH871" s="39"/>
      <c r="AI871" s="39"/>
      <c r="AJ871" s="39"/>
      <c r="AQ871" s="39"/>
      <c r="AR871" s="39"/>
    </row>
    <row r="872" spans="1:44" ht="12.75" x14ac:dyDescent="0.2">
      <c r="A872" s="88"/>
      <c r="B872" s="39"/>
      <c r="C872" s="39"/>
      <c r="D872" s="39"/>
      <c r="E872" s="41"/>
      <c r="F872" s="41"/>
      <c r="K872" s="41"/>
      <c r="L872" s="41"/>
      <c r="AA872" s="86"/>
      <c r="AB872" s="36"/>
      <c r="AC872" s="36"/>
      <c r="AD872" s="39"/>
      <c r="AE872" s="39"/>
      <c r="AF872" s="39"/>
      <c r="AG872" s="39"/>
      <c r="AH872" s="39"/>
      <c r="AI872" s="39"/>
      <c r="AJ872" s="39"/>
      <c r="AQ872" s="39"/>
      <c r="AR872" s="39"/>
    </row>
    <row r="873" spans="1:44" ht="12.75" x14ac:dyDescent="0.2">
      <c r="A873" s="88"/>
      <c r="B873" s="39"/>
      <c r="C873" s="39"/>
      <c r="D873" s="39"/>
      <c r="E873" s="41"/>
      <c r="F873" s="41"/>
      <c r="K873" s="41"/>
      <c r="L873" s="41"/>
      <c r="AA873" s="86"/>
      <c r="AB873" s="36"/>
      <c r="AC873" s="36"/>
      <c r="AD873" s="39"/>
      <c r="AE873" s="39"/>
      <c r="AF873" s="39"/>
      <c r="AG873" s="39"/>
      <c r="AH873" s="39"/>
      <c r="AI873" s="39"/>
      <c r="AJ873" s="39"/>
      <c r="AQ873" s="39"/>
      <c r="AR873" s="39"/>
    </row>
    <row r="874" spans="1:44" ht="12.75" x14ac:dyDescent="0.2">
      <c r="A874" s="88"/>
      <c r="B874" s="39"/>
      <c r="C874" s="39"/>
      <c r="D874" s="39"/>
      <c r="E874" s="41"/>
      <c r="F874" s="41"/>
      <c r="K874" s="41"/>
      <c r="L874" s="41"/>
      <c r="AA874" s="86"/>
      <c r="AB874" s="36"/>
      <c r="AC874" s="36"/>
      <c r="AD874" s="39"/>
      <c r="AE874" s="39"/>
      <c r="AF874" s="39"/>
      <c r="AG874" s="39"/>
      <c r="AH874" s="39"/>
      <c r="AI874" s="39"/>
      <c r="AJ874" s="39"/>
      <c r="AQ874" s="39"/>
      <c r="AR874" s="39"/>
    </row>
    <row r="875" spans="1:44" ht="12.75" x14ac:dyDescent="0.2">
      <c r="A875" s="88"/>
      <c r="B875" s="39"/>
      <c r="C875" s="39"/>
      <c r="D875" s="39"/>
      <c r="E875" s="41"/>
      <c r="F875" s="41"/>
      <c r="K875" s="41"/>
      <c r="L875" s="41"/>
      <c r="AA875" s="86"/>
      <c r="AB875" s="36"/>
      <c r="AC875" s="36"/>
      <c r="AD875" s="39"/>
      <c r="AE875" s="39"/>
      <c r="AF875" s="39"/>
      <c r="AG875" s="39"/>
      <c r="AH875" s="39"/>
      <c r="AI875" s="39"/>
      <c r="AJ875" s="39"/>
      <c r="AQ875" s="39"/>
      <c r="AR875" s="39"/>
    </row>
    <row r="876" spans="1:44" ht="12.75" x14ac:dyDescent="0.2">
      <c r="A876" s="88"/>
      <c r="B876" s="39"/>
      <c r="C876" s="39"/>
      <c r="D876" s="39"/>
      <c r="E876" s="41"/>
      <c r="F876" s="41"/>
      <c r="K876" s="41"/>
      <c r="L876" s="41"/>
      <c r="AA876" s="86"/>
      <c r="AB876" s="36"/>
      <c r="AC876" s="36"/>
      <c r="AD876" s="39"/>
      <c r="AE876" s="39"/>
      <c r="AF876" s="39"/>
      <c r="AG876" s="39"/>
      <c r="AH876" s="39"/>
      <c r="AI876" s="39"/>
      <c r="AJ876" s="39"/>
      <c r="AQ876" s="39"/>
      <c r="AR876" s="39"/>
    </row>
    <row r="877" spans="1:44" ht="12.75" x14ac:dyDescent="0.2">
      <c r="A877" s="88"/>
      <c r="B877" s="39"/>
      <c r="C877" s="39"/>
      <c r="D877" s="39"/>
      <c r="E877" s="41"/>
      <c r="F877" s="41"/>
      <c r="K877" s="41"/>
      <c r="L877" s="41"/>
      <c r="AA877" s="86"/>
      <c r="AB877" s="36"/>
      <c r="AC877" s="36"/>
      <c r="AD877" s="39"/>
      <c r="AE877" s="39"/>
      <c r="AF877" s="39"/>
      <c r="AG877" s="39"/>
      <c r="AH877" s="39"/>
      <c r="AI877" s="39"/>
      <c r="AJ877" s="39"/>
      <c r="AQ877" s="39"/>
      <c r="AR877" s="39"/>
    </row>
    <row r="878" spans="1:44" ht="12.75" x14ac:dyDescent="0.2">
      <c r="A878" s="88"/>
      <c r="B878" s="39"/>
      <c r="C878" s="39"/>
      <c r="D878" s="39"/>
      <c r="E878" s="41"/>
      <c r="F878" s="41"/>
      <c r="K878" s="41"/>
      <c r="L878" s="41"/>
      <c r="AA878" s="86"/>
      <c r="AB878" s="36"/>
      <c r="AC878" s="36"/>
      <c r="AD878" s="39"/>
      <c r="AE878" s="39"/>
      <c r="AF878" s="39"/>
      <c r="AG878" s="39"/>
      <c r="AH878" s="39"/>
      <c r="AI878" s="39"/>
      <c r="AJ878" s="39"/>
      <c r="AQ878" s="39"/>
      <c r="AR878" s="39"/>
    </row>
    <row r="879" spans="1:44" ht="12.75" x14ac:dyDescent="0.2">
      <c r="A879" s="88"/>
      <c r="B879" s="39"/>
      <c r="C879" s="39"/>
      <c r="D879" s="39"/>
      <c r="E879" s="41"/>
      <c r="F879" s="41"/>
      <c r="K879" s="41"/>
      <c r="L879" s="41"/>
      <c r="AA879" s="86"/>
      <c r="AB879" s="36"/>
      <c r="AC879" s="36"/>
      <c r="AD879" s="39"/>
      <c r="AE879" s="39"/>
      <c r="AF879" s="39"/>
      <c r="AG879" s="39"/>
      <c r="AH879" s="39"/>
      <c r="AI879" s="39"/>
      <c r="AJ879" s="39"/>
      <c r="AQ879" s="39"/>
      <c r="AR879" s="39"/>
    </row>
    <row r="880" spans="1:44" ht="12.75" x14ac:dyDescent="0.2">
      <c r="A880" s="88"/>
      <c r="B880" s="39"/>
      <c r="C880" s="39"/>
      <c r="D880" s="39"/>
      <c r="E880" s="41"/>
      <c r="F880" s="41"/>
      <c r="K880" s="41"/>
      <c r="L880" s="41"/>
      <c r="AA880" s="86"/>
      <c r="AB880" s="36"/>
      <c r="AC880" s="36"/>
      <c r="AD880" s="39"/>
      <c r="AE880" s="39"/>
      <c r="AF880" s="39"/>
      <c r="AG880" s="39"/>
      <c r="AH880" s="39"/>
      <c r="AI880" s="39"/>
      <c r="AJ880" s="39"/>
      <c r="AQ880" s="39"/>
      <c r="AR880" s="39"/>
    </row>
    <row r="881" spans="1:44" ht="12.75" x14ac:dyDescent="0.2">
      <c r="A881" s="88"/>
      <c r="B881" s="39"/>
      <c r="C881" s="39"/>
      <c r="D881" s="39"/>
      <c r="E881" s="41"/>
      <c r="F881" s="41"/>
      <c r="K881" s="41"/>
      <c r="L881" s="41"/>
      <c r="AA881" s="86"/>
      <c r="AB881" s="36"/>
      <c r="AC881" s="36"/>
      <c r="AD881" s="39"/>
      <c r="AE881" s="39"/>
      <c r="AF881" s="39"/>
      <c r="AG881" s="39"/>
      <c r="AH881" s="39"/>
      <c r="AI881" s="39"/>
      <c r="AJ881" s="39"/>
      <c r="AQ881" s="39"/>
      <c r="AR881" s="39"/>
    </row>
    <row r="882" spans="1:44" ht="12.75" x14ac:dyDescent="0.2">
      <c r="A882" s="88"/>
      <c r="B882" s="39"/>
      <c r="C882" s="39"/>
      <c r="D882" s="39"/>
      <c r="E882" s="41"/>
      <c r="F882" s="41"/>
      <c r="K882" s="41"/>
      <c r="L882" s="41"/>
      <c r="AA882" s="86"/>
      <c r="AB882" s="36"/>
      <c r="AC882" s="36"/>
      <c r="AD882" s="39"/>
      <c r="AE882" s="39"/>
      <c r="AF882" s="39"/>
      <c r="AG882" s="39"/>
      <c r="AH882" s="39"/>
      <c r="AI882" s="39"/>
      <c r="AJ882" s="39"/>
      <c r="AQ882" s="39"/>
      <c r="AR882" s="39"/>
    </row>
    <row r="883" spans="1:44" ht="12.75" x14ac:dyDescent="0.2">
      <c r="A883" s="88"/>
      <c r="B883" s="39"/>
      <c r="C883" s="39"/>
      <c r="D883" s="39"/>
      <c r="E883" s="41"/>
      <c r="F883" s="41"/>
      <c r="K883" s="41"/>
      <c r="L883" s="41"/>
      <c r="AA883" s="86"/>
      <c r="AB883" s="36"/>
      <c r="AC883" s="36"/>
      <c r="AD883" s="39"/>
      <c r="AE883" s="39"/>
      <c r="AF883" s="39"/>
      <c r="AG883" s="39"/>
      <c r="AH883" s="39"/>
      <c r="AI883" s="39"/>
      <c r="AJ883" s="39"/>
      <c r="AQ883" s="39"/>
      <c r="AR883" s="39"/>
    </row>
    <row r="884" spans="1:44" ht="12.75" x14ac:dyDescent="0.2">
      <c r="A884" s="88"/>
      <c r="B884" s="39"/>
      <c r="C884" s="39"/>
      <c r="D884" s="39"/>
      <c r="E884" s="41"/>
      <c r="F884" s="41"/>
      <c r="K884" s="41"/>
      <c r="L884" s="41"/>
      <c r="AA884" s="86"/>
      <c r="AB884" s="36"/>
      <c r="AC884" s="36"/>
      <c r="AD884" s="39"/>
      <c r="AE884" s="39"/>
      <c r="AF884" s="39"/>
      <c r="AG884" s="39"/>
      <c r="AH884" s="39"/>
      <c r="AI884" s="39"/>
      <c r="AJ884" s="39"/>
      <c r="AQ884" s="39"/>
      <c r="AR884" s="39"/>
    </row>
    <row r="885" spans="1:44" ht="12.75" x14ac:dyDescent="0.2">
      <c r="A885" s="88"/>
      <c r="B885" s="39"/>
      <c r="C885" s="39"/>
      <c r="D885" s="39"/>
      <c r="E885" s="41"/>
      <c r="F885" s="41"/>
      <c r="K885" s="41"/>
      <c r="L885" s="41"/>
      <c r="AA885" s="86"/>
      <c r="AB885" s="36"/>
      <c r="AC885" s="36"/>
      <c r="AD885" s="39"/>
      <c r="AE885" s="39"/>
      <c r="AF885" s="39"/>
      <c r="AG885" s="39"/>
      <c r="AH885" s="39"/>
      <c r="AI885" s="39"/>
      <c r="AJ885" s="39"/>
      <c r="AQ885" s="39"/>
      <c r="AR885" s="39"/>
    </row>
    <row r="886" spans="1:44" ht="12.75" x14ac:dyDescent="0.2">
      <c r="A886" s="88"/>
      <c r="B886" s="39"/>
      <c r="C886" s="39"/>
      <c r="D886" s="39"/>
      <c r="E886" s="41"/>
      <c r="F886" s="41"/>
      <c r="K886" s="41"/>
      <c r="L886" s="41"/>
      <c r="AA886" s="86"/>
      <c r="AB886" s="36"/>
      <c r="AC886" s="36"/>
      <c r="AD886" s="39"/>
      <c r="AE886" s="39"/>
      <c r="AF886" s="39"/>
      <c r="AG886" s="39"/>
      <c r="AH886" s="39"/>
      <c r="AI886" s="39"/>
      <c r="AJ886" s="39"/>
      <c r="AQ886" s="39"/>
      <c r="AR886" s="39"/>
    </row>
    <row r="887" spans="1:44" ht="12.75" x14ac:dyDescent="0.2">
      <c r="A887" s="88"/>
      <c r="B887" s="39"/>
      <c r="C887" s="39"/>
      <c r="D887" s="39"/>
      <c r="E887" s="41"/>
      <c r="F887" s="41"/>
      <c r="K887" s="41"/>
      <c r="L887" s="41"/>
      <c r="AA887" s="86"/>
      <c r="AB887" s="36"/>
      <c r="AC887" s="36"/>
      <c r="AD887" s="39"/>
      <c r="AE887" s="39"/>
      <c r="AF887" s="39"/>
      <c r="AG887" s="39"/>
      <c r="AH887" s="39"/>
      <c r="AI887" s="39"/>
      <c r="AJ887" s="39"/>
      <c r="AQ887" s="39"/>
      <c r="AR887" s="39"/>
    </row>
    <row r="888" spans="1:44" ht="12.75" x14ac:dyDescent="0.2">
      <c r="A888" s="88"/>
      <c r="B888" s="39"/>
      <c r="C888" s="39"/>
      <c r="D888" s="39"/>
      <c r="E888" s="41"/>
      <c r="F888" s="41"/>
      <c r="K888" s="41"/>
      <c r="L888" s="41"/>
      <c r="AA888" s="86"/>
      <c r="AB888" s="36"/>
      <c r="AC888" s="36"/>
      <c r="AD888" s="39"/>
      <c r="AE888" s="39"/>
      <c r="AF888" s="39"/>
      <c r="AG888" s="39"/>
      <c r="AH888" s="39"/>
      <c r="AI888" s="39"/>
      <c r="AJ888" s="39"/>
      <c r="AQ888" s="39"/>
      <c r="AR888" s="39"/>
    </row>
    <row r="889" spans="1:44" ht="12.75" x14ac:dyDescent="0.2">
      <c r="A889" s="88"/>
      <c r="B889" s="39"/>
      <c r="C889" s="39"/>
      <c r="D889" s="39"/>
      <c r="E889" s="41"/>
      <c r="F889" s="41"/>
      <c r="K889" s="41"/>
      <c r="L889" s="41"/>
      <c r="AA889" s="86"/>
      <c r="AB889" s="36"/>
      <c r="AC889" s="36"/>
      <c r="AD889" s="39"/>
      <c r="AE889" s="39"/>
      <c r="AF889" s="39"/>
      <c r="AG889" s="39"/>
      <c r="AH889" s="39"/>
      <c r="AI889" s="39"/>
      <c r="AJ889" s="39"/>
      <c r="AQ889" s="39"/>
      <c r="AR889" s="39"/>
    </row>
    <row r="890" spans="1:44" ht="12.75" x14ac:dyDescent="0.2">
      <c r="A890" s="88"/>
      <c r="B890" s="39"/>
      <c r="C890" s="39"/>
      <c r="D890" s="39"/>
      <c r="E890" s="41"/>
      <c r="F890" s="41"/>
      <c r="K890" s="41"/>
      <c r="L890" s="41"/>
      <c r="AA890" s="86"/>
      <c r="AB890" s="36"/>
      <c r="AC890" s="36"/>
      <c r="AD890" s="39"/>
      <c r="AE890" s="39"/>
      <c r="AF890" s="39"/>
      <c r="AG890" s="39"/>
      <c r="AH890" s="39"/>
      <c r="AI890" s="39"/>
      <c r="AJ890" s="39"/>
      <c r="AQ890" s="39"/>
      <c r="AR890" s="39"/>
    </row>
    <row r="891" spans="1:44" ht="12.75" x14ac:dyDescent="0.2">
      <c r="A891" s="88"/>
      <c r="B891" s="39"/>
      <c r="C891" s="39"/>
      <c r="D891" s="39"/>
      <c r="E891" s="41"/>
      <c r="F891" s="41"/>
      <c r="K891" s="41"/>
      <c r="L891" s="41"/>
      <c r="AA891" s="86"/>
      <c r="AB891" s="36"/>
      <c r="AC891" s="36"/>
      <c r="AD891" s="39"/>
      <c r="AE891" s="39"/>
      <c r="AF891" s="39"/>
      <c r="AG891" s="39"/>
      <c r="AH891" s="39"/>
      <c r="AI891" s="39"/>
      <c r="AJ891" s="39"/>
      <c r="AQ891" s="39"/>
      <c r="AR891" s="39"/>
    </row>
    <row r="892" spans="1:44" ht="12.75" x14ac:dyDescent="0.2">
      <c r="A892" s="88"/>
      <c r="B892" s="39"/>
      <c r="C892" s="39"/>
      <c r="D892" s="39"/>
      <c r="E892" s="41"/>
      <c r="F892" s="41"/>
      <c r="K892" s="41"/>
      <c r="L892" s="41"/>
      <c r="AA892" s="86"/>
      <c r="AB892" s="36"/>
      <c r="AC892" s="36"/>
      <c r="AD892" s="39"/>
      <c r="AE892" s="39"/>
      <c r="AF892" s="39"/>
      <c r="AG892" s="39"/>
      <c r="AH892" s="39"/>
      <c r="AI892" s="39"/>
      <c r="AJ892" s="39"/>
      <c r="AQ892" s="39"/>
      <c r="AR892" s="39"/>
    </row>
    <row r="893" spans="1:44" ht="12.75" x14ac:dyDescent="0.2">
      <c r="A893" s="88"/>
      <c r="B893" s="39"/>
      <c r="C893" s="39"/>
      <c r="D893" s="39"/>
      <c r="E893" s="41"/>
      <c r="F893" s="41"/>
      <c r="K893" s="41"/>
      <c r="L893" s="41"/>
      <c r="AA893" s="86"/>
      <c r="AB893" s="36"/>
      <c r="AC893" s="36"/>
      <c r="AD893" s="39"/>
      <c r="AE893" s="39"/>
      <c r="AF893" s="39"/>
      <c r="AG893" s="39"/>
      <c r="AH893" s="39"/>
      <c r="AI893" s="39"/>
      <c r="AJ893" s="39"/>
      <c r="AQ893" s="39"/>
      <c r="AR893" s="39"/>
    </row>
    <row r="894" spans="1:44" ht="12.75" x14ac:dyDescent="0.2">
      <c r="A894" s="88"/>
      <c r="B894" s="39"/>
      <c r="C894" s="39"/>
      <c r="D894" s="39"/>
      <c r="E894" s="41"/>
      <c r="F894" s="41"/>
      <c r="K894" s="41"/>
      <c r="L894" s="41"/>
      <c r="AA894" s="86"/>
      <c r="AB894" s="36"/>
      <c r="AC894" s="36"/>
      <c r="AD894" s="39"/>
      <c r="AE894" s="39"/>
      <c r="AF894" s="39"/>
      <c r="AG894" s="39"/>
      <c r="AH894" s="39"/>
      <c r="AI894" s="39"/>
      <c r="AJ894" s="39"/>
      <c r="AQ894" s="39"/>
      <c r="AR894" s="39"/>
    </row>
    <row r="895" spans="1:44" ht="12.75" x14ac:dyDescent="0.2">
      <c r="A895" s="88"/>
      <c r="B895" s="39"/>
      <c r="C895" s="39"/>
      <c r="D895" s="39"/>
      <c r="E895" s="41"/>
      <c r="F895" s="41"/>
      <c r="K895" s="41"/>
      <c r="L895" s="41"/>
      <c r="AA895" s="86"/>
      <c r="AB895" s="36"/>
      <c r="AC895" s="36"/>
      <c r="AD895" s="39"/>
      <c r="AE895" s="39"/>
      <c r="AF895" s="39"/>
      <c r="AG895" s="39"/>
      <c r="AH895" s="39"/>
      <c r="AI895" s="39"/>
      <c r="AJ895" s="39"/>
      <c r="AQ895" s="39"/>
      <c r="AR895" s="39"/>
    </row>
    <row r="896" spans="1:44" ht="12.75" x14ac:dyDescent="0.2">
      <c r="A896" s="88"/>
      <c r="B896" s="39"/>
      <c r="C896" s="39"/>
      <c r="D896" s="39"/>
      <c r="E896" s="41"/>
      <c r="F896" s="41"/>
      <c r="K896" s="41"/>
      <c r="L896" s="41"/>
      <c r="AA896" s="86"/>
      <c r="AB896" s="36"/>
      <c r="AC896" s="36"/>
      <c r="AD896" s="39"/>
      <c r="AE896" s="39"/>
      <c r="AF896" s="39"/>
      <c r="AG896" s="39"/>
      <c r="AH896" s="39"/>
      <c r="AI896" s="39"/>
      <c r="AJ896" s="39"/>
      <c r="AQ896" s="39"/>
      <c r="AR896" s="39"/>
    </row>
    <row r="897" spans="1:44" ht="12.75" x14ac:dyDescent="0.2">
      <c r="A897" s="88"/>
      <c r="B897" s="39"/>
      <c r="C897" s="39"/>
      <c r="D897" s="39"/>
      <c r="E897" s="41"/>
      <c r="F897" s="41"/>
      <c r="K897" s="41"/>
      <c r="L897" s="41"/>
      <c r="AA897" s="86"/>
      <c r="AB897" s="36"/>
      <c r="AC897" s="36"/>
      <c r="AD897" s="39"/>
      <c r="AE897" s="39"/>
      <c r="AF897" s="39"/>
      <c r="AG897" s="39"/>
      <c r="AH897" s="39"/>
      <c r="AI897" s="39"/>
      <c r="AJ897" s="39"/>
      <c r="AQ897" s="39"/>
      <c r="AR897" s="39"/>
    </row>
    <row r="898" spans="1:44" ht="12.75" x14ac:dyDescent="0.2">
      <c r="A898" s="88"/>
      <c r="B898" s="39"/>
      <c r="C898" s="39"/>
      <c r="D898" s="39"/>
      <c r="E898" s="41"/>
      <c r="F898" s="41"/>
      <c r="K898" s="41"/>
      <c r="L898" s="41"/>
      <c r="AA898" s="86"/>
      <c r="AB898" s="36"/>
      <c r="AC898" s="36"/>
      <c r="AD898" s="39"/>
      <c r="AE898" s="39"/>
      <c r="AF898" s="39"/>
      <c r="AG898" s="39"/>
      <c r="AH898" s="39"/>
      <c r="AI898" s="39"/>
      <c r="AJ898" s="39"/>
      <c r="AQ898" s="39"/>
      <c r="AR898" s="39"/>
    </row>
    <row r="899" spans="1:44" ht="12.75" x14ac:dyDescent="0.2">
      <c r="A899" s="88"/>
      <c r="B899" s="39"/>
      <c r="C899" s="39"/>
      <c r="D899" s="39"/>
      <c r="E899" s="41"/>
      <c r="F899" s="41"/>
      <c r="K899" s="41"/>
      <c r="L899" s="41"/>
      <c r="AA899" s="86"/>
      <c r="AB899" s="36"/>
      <c r="AC899" s="36"/>
      <c r="AD899" s="39"/>
      <c r="AE899" s="39"/>
      <c r="AF899" s="39"/>
      <c r="AG899" s="39"/>
      <c r="AH899" s="39"/>
      <c r="AI899" s="39"/>
      <c r="AJ899" s="39"/>
      <c r="AQ899" s="39"/>
      <c r="AR899" s="39"/>
    </row>
    <row r="900" spans="1:44" ht="12.75" x14ac:dyDescent="0.2">
      <c r="A900" s="88"/>
      <c r="B900" s="39"/>
      <c r="C900" s="39"/>
      <c r="D900" s="39"/>
      <c r="E900" s="41"/>
      <c r="F900" s="41"/>
      <c r="K900" s="41"/>
      <c r="L900" s="41"/>
      <c r="AA900" s="86"/>
      <c r="AB900" s="36"/>
      <c r="AC900" s="36"/>
      <c r="AD900" s="39"/>
      <c r="AE900" s="39"/>
      <c r="AF900" s="39"/>
      <c r="AG900" s="39"/>
      <c r="AH900" s="39"/>
      <c r="AI900" s="39"/>
      <c r="AJ900" s="39"/>
      <c r="AQ900" s="39"/>
      <c r="AR900" s="39"/>
    </row>
    <row r="901" spans="1:44" ht="12.75" x14ac:dyDescent="0.2">
      <c r="A901" s="88"/>
      <c r="B901" s="39"/>
      <c r="C901" s="39"/>
      <c r="D901" s="39"/>
      <c r="E901" s="41"/>
      <c r="F901" s="41"/>
      <c r="K901" s="41"/>
      <c r="L901" s="41"/>
      <c r="AA901" s="86"/>
      <c r="AB901" s="36"/>
      <c r="AC901" s="36"/>
      <c r="AD901" s="39"/>
      <c r="AE901" s="39"/>
      <c r="AF901" s="39"/>
      <c r="AG901" s="39"/>
      <c r="AH901" s="39"/>
      <c r="AI901" s="39"/>
      <c r="AJ901" s="39"/>
      <c r="AQ901" s="39"/>
      <c r="AR901" s="39"/>
    </row>
    <row r="902" spans="1:44" ht="12.75" x14ac:dyDescent="0.2">
      <c r="A902" s="88"/>
      <c r="B902" s="39"/>
      <c r="C902" s="39"/>
      <c r="D902" s="39"/>
      <c r="E902" s="41"/>
      <c r="F902" s="41"/>
      <c r="K902" s="41"/>
      <c r="L902" s="41"/>
      <c r="AA902" s="86"/>
      <c r="AB902" s="36"/>
      <c r="AC902" s="36"/>
      <c r="AD902" s="39"/>
      <c r="AE902" s="39"/>
      <c r="AF902" s="39"/>
      <c r="AG902" s="39"/>
      <c r="AH902" s="39"/>
      <c r="AI902" s="39"/>
      <c r="AJ902" s="39"/>
      <c r="AQ902" s="39"/>
      <c r="AR902" s="39"/>
    </row>
    <row r="903" spans="1:44" ht="12.75" x14ac:dyDescent="0.2">
      <c r="A903" s="88"/>
      <c r="B903" s="39"/>
      <c r="C903" s="39"/>
      <c r="D903" s="39"/>
      <c r="E903" s="41"/>
      <c r="F903" s="41"/>
      <c r="K903" s="41"/>
      <c r="L903" s="41"/>
      <c r="AA903" s="86"/>
      <c r="AB903" s="36"/>
      <c r="AC903" s="36"/>
      <c r="AD903" s="39"/>
      <c r="AE903" s="39"/>
      <c r="AF903" s="39"/>
      <c r="AG903" s="39"/>
      <c r="AH903" s="39"/>
      <c r="AI903" s="39"/>
      <c r="AJ903" s="39"/>
      <c r="AQ903" s="39"/>
      <c r="AR903" s="39"/>
    </row>
    <row r="904" spans="1:44" ht="12.75" x14ac:dyDescent="0.2">
      <c r="A904" s="88"/>
      <c r="B904" s="39"/>
      <c r="C904" s="39"/>
      <c r="D904" s="39"/>
      <c r="E904" s="41"/>
      <c r="F904" s="41"/>
      <c r="K904" s="41"/>
      <c r="L904" s="41"/>
      <c r="AA904" s="86"/>
      <c r="AB904" s="36"/>
      <c r="AC904" s="36"/>
      <c r="AD904" s="39"/>
      <c r="AE904" s="39"/>
      <c r="AF904" s="39"/>
      <c r="AG904" s="39"/>
      <c r="AH904" s="39"/>
      <c r="AI904" s="39"/>
      <c r="AJ904" s="39"/>
      <c r="AQ904" s="39"/>
      <c r="AR904" s="39"/>
    </row>
    <row r="905" spans="1:44" ht="12.75" x14ac:dyDescent="0.2">
      <c r="A905" s="88"/>
      <c r="B905" s="39"/>
      <c r="C905" s="39"/>
      <c r="D905" s="39"/>
      <c r="E905" s="41"/>
      <c r="F905" s="41"/>
      <c r="K905" s="41"/>
      <c r="L905" s="41"/>
      <c r="AA905" s="86"/>
      <c r="AB905" s="36"/>
      <c r="AC905" s="36"/>
      <c r="AD905" s="39"/>
      <c r="AE905" s="39"/>
      <c r="AF905" s="39"/>
      <c r="AG905" s="39"/>
      <c r="AH905" s="39"/>
      <c r="AI905" s="39"/>
      <c r="AJ905" s="39"/>
      <c r="AQ905" s="39"/>
      <c r="AR905" s="39"/>
    </row>
    <row r="906" spans="1:44" ht="12.75" x14ac:dyDescent="0.2">
      <c r="A906" s="88"/>
      <c r="B906" s="39"/>
      <c r="C906" s="39"/>
      <c r="D906" s="39"/>
      <c r="E906" s="41"/>
      <c r="F906" s="41"/>
      <c r="K906" s="41"/>
      <c r="L906" s="41"/>
      <c r="AA906" s="86"/>
      <c r="AB906" s="36"/>
      <c r="AC906" s="36"/>
      <c r="AD906" s="39"/>
      <c r="AE906" s="39"/>
      <c r="AF906" s="39"/>
      <c r="AG906" s="39"/>
      <c r="AH906" s="39"/>
      <c r="AI906" s="39"/>
      <c r="AJ906" s="39"/>
      <c r="AQ906" s="39"/>
      <c r="AR906" s="39"/>
    </row>
    <row r="907" spans="1:44" ht="12.75" x14ac:dyDescent="0.2">
      <c r="A907" s="88"/>
      <c r="B907" s="39"/>
      <c r="C907" s="39"/>
      <c r="D907" s="39"/>
      <c r="E907" s="41"/>
      <c r="F907" s="41"/>
      <c r="K907" s="41"/>
      <c r="L907" s="41"/>
      <c r="AA907" s="86"/>
      <c r="AB907" s="36"/>
      <c r="AC907" s="36"/>
      <c r="AD907" s="39"/>
      <c r="AE907" s="39"/>
      <c r="AF907" s="39"/>
      <c r="AG907" s="39"/>
      <c r="AH907" s="39"/>
      <c r="AI907" s="39"/>
      <c r="AJ907" s="39"/>
      <c r="AQ907" s="39"/>
      <c r="AR907" s="39"/>
    </row>
    <row r="908" spans="1:44" ht="12.75" x14ac:dyDescent="0.2">
      <c r="A908" s="88"/>
      <c r="B908" s="39"/>
      <c r="C908" s="39"/>
      <c r="D908" s="39"/>
      <c r="E908" s="41"/>
      <c r="F908" s="41"/>
      <c r="K908" s="41"/>
      <c r="L908" s="41"/>
      <c r="AA908" s="86"/>
      <c r="AB908" s="36"/>
      <c r="AC908" s="36"/>
      <c r="AD908" s="39"/>
      <c r="AE908" s="39"/>
      <c r="AF908" s="39"/>
      <c r="AG908" s="39"/>
      <c r="AH908" s="39"/>
      <c r="AI908" s="39"/>
      <c r="AJ908" s="39"/>
      <c r="AQ908" s="39"/>
      <c r="AR908" s="39"/>
    </row>
    <row r="909" spans="1:44" ht="12.75" x14ac:dyDescent="0.2">
      <c r="A909" s="88"/>
      <c r="B909" s="39"/>
      <c r="C909" s="39"/>
      <c r="D909" s="39"/>
      <c r="E909" s="41"/>
      <c r="F909" s="41"/>
      <c r="K909" s="41"/>
      <c r="L909" s="41"/>
      <c r="AA909" s="86"/>
      <c r="AB909" s="36"/>
      <c r="AC909" s="36"/>
      <c r="AD909" s="39"/>
      <c r="AE909" s="39"/>
      <c r="AF909" s="39"/>
      <c r="AG909" s="39"/>
      <c r="AH909" s="39"/>
      <c r="AI909" s="39"/>
      <c r="AJ909" s="39"/>
      <c r="AQ909" s="39"/>
      <c r="AR909" s="39"/>
    </row>
    <row r="910" spans="1:44" ht="12.75" x14ac:dyDescent="0.2">
      <c r="A910" s="88"/>
      <c r="B910" s="39"/>
      <c r="C910" s="39"/>
      <c r="D910" s="39"/>
      <c r="E910" s="41"/>
      <c r="F910" s="41"/>
      <c r="K910" s="41"/>
      <c r="L910" s="41"/>
      <c r="AA910" s="86"/>
      <c r="AB910" s="36"/>
      <c r="AC910" s="36"/>
      <c r="AD910" s="39"/>
      <c r="AE910" s="39"/>
      <c r="AF910" s="39"/>
      <c r="AG910" s="39"/>
      <c r="AH910" s="39"/>
      <c r="AI910" s="39"/>
      <c r="AJ910" s="39"/>
      <c r="AQ910" s="39"/>
      <c r="AR910" s="39"/>
    </row>
    <row r="911" spans="1:44" ht="12.75" x14ac:dyDescent="0.2">
      <c r="A911" s="88"/>
      <c r="B911" s="39"/>
      <c r="C911" s="39"/>
      <c r="D911" s="39"/>
      <c r="E911" s="41"/>
      <c r="F911" s="41"/>
      <c r="K911" s="41"/>
      <c r="L911" s="41"/>
      <c r="AA911" s="86"/>
      <c r="AB911" s="36"/>
      <c r="AC911" s="36"/>
      <c r="AD911" s="39"/>
      <c r="AE911" s="39"/>
      <c r="AF911" s="39"/>
      <c r="AG911" s="39"/>
      <c r="AH911" s="39"/>
      <c r="AI911" s="39"/>
      <c r="AJ911" s="39"/>
      <c r="AQ911" s="39"/>
      <c r="AR911" s="39"/>
    </row>
    <row r="912" spans="1:44" ht="12.75" x14ac:dyDescent="0.2">
      <c r="A912" s="88"/>
      <c r="B912" s="39"/>
      <c r="C912" s="39"/>
      <c r="D912" s="39"/>
      <c r="E912" s="41"/>
      <c r="F912" s="41"/>
      <c r="K912" s="41"/>
      <c r="L912" s="41"/>
      <c r="AA912" s="86"/>
      <c r="AB912" s="36"/>
      <c r="AC912" s="36"/>
      <c r="AD912" s="39"/>
      <c r="AE912" s="39"/>
      <c r="AF912" s="39"/>
      <c r="AG912" s="39"/>
      <c r="AH912" s="39"/>
      <c r="AI912" s="39"/>
      <c r="AJ912" s="39"/>
      <c r="AQ912" s="39"/>
      <c r="AR912" s="39"/>
    </row>
    <row r="913" spans="1:44" ht="12.75" x14ac:dyDescent="0.2">
      <c r="A913" s="88"/>
      <c r="B913" s="39"/>
      <c r="C913" s="39"/>
      <c r="D913" s="39"/>
      <c r="E913" s="41"/>
      <c r="F913" s="41"/>
      <c r="K913" s="41"/>
      <c r="L913" s="41"/>
      <c r="AA913" s="86"/>
      <c r="AB913" s="36"/>
      <c r="AC913" s="36"/>
      <c r="AD913" s="39"/>
      <c r="AE913" s="39"/>
      <c r="AF913" s="39"/>
      <c r="AG913" s="39"/>
      <c r="AH913" s="39"/>
      <c r="AI913" s="39"/>
      <c r="AJ913" s="39"/>
      <c r="AQ913" s="39"/>
      <c r="AR913" s="39"/>
    </row>
    <row r="914" spans="1:44" ht="12.75" x14ac:dyDescent="0.2">
      <c r="A914" s="88"/>
      <c r="B914" s="39"/>
      <c r="C914" s="39"/>
      <c r="D914" s="39"/>
      <c r="E914" s="41"/>
      <c r="F914" s="41"/>
      <c r="K914" s="41"/>
      <c r="L914" s="41"/>
      <c r="AA914" s="86"/>
      <c r="AB914" s="36"/>
      <c r="AC914" s="36"/>
      <c r="AD914" s="39"/>
      <c r="AE914" s="39"/>
      <c r="AF914" s="39"/>
      <c r="AG914" s="39"/>
      <c r="AH914" s="39"/>
      <c r="AI914" s="39"/>
      <c r="AJ914" s="39"/>
      <c r="AQ914" s="39"/>
      <c r="AR914" s="39"/>
    </row>
    <row r="915" spans="1:44" ht="12.75" x14ac:dyDescent="0.2">
      <c r="A915" s="88"/>
      <c r="B915" s="39"/>
      <c r="C915" s="39"/>
      <c r="D915" s="39"/>
      <c r="E915" s="41"/>
      <c r="F915" s="41"/>
      <c r="K915" s="41"/>
      <c r="L915" s="41"/>
      <c r="AA915" s="86"/>
      <c r="AB915" s="36"/>
      <c r="AC915" s="36"/>
      <c r="AD915" s="39"/>
      <c r="AE915" s="39"/>
      <c r="AF915" s="39"/>
      <c r="AG915" s="39"/>
      <c r="AH915" s="39"/>
      <c r="AI915" s="39"/>
      <c r="AJ915" s="39"/>
      <c r="AQ915" s="39"/>
      <c r="AR915" s="39"/>
    </row>
    <row r="916" spans="1:44" ht="12.75" x14ac:dyDescent="0.2">
      <c r="A916" s="88"/>
      <c r="B916" s="39"/>
      <c r="C916" s="39"/>
      <c r="D916" s="39"/>
      <c r="E916" s="41"/>
      <c r="F916" s="41"/>
      <c r="K916" s="41"/>
      <c r="L916" s="41"/>
      <c r="AA916" s="86"/>
      <c r="AB916" s="36"/>
      <c r="AC916" s="36"/>
      <c r="AD916" s="39"/>
      <c r="AE916" s="39"/>
      <c r="AF916" s="39"/>
      <c r="AG916" s="39"/>
      <c r="AH916" s="39"/>
      <c r="AI916" s="39"/>
      <c r="AJ916" s="39"/>
      <c r="AQ916" s="39"/>
      <c r="AR916" s="39"/>
    </row>
    <row r="917" spans="1:44" ht="12.75" x14ac:dyDescent="0.2">
      <c r="A917" s="88"/>
      <c r="B917" s="39"/>
      <c r="C917" s="39"/>
      <c r="D917" s="39"/>
      <c r="E917" s="41"/>
      <c r="F917" s="41"/>
      <c r="K917" s="41"/>
      <c r="L917" s="41"/>
      <c r="AA917" s="86"/>
      <c r="AB917" s="36"/>
      <c r="AC917" s="36"/>
      <c r="AD917" s="39"/>
      <c r="AE917" s="39"/>
      <c r="AF917" s="39"/>
      <c r="AG917" s="39"/>
      <c r="AH917" s="39"/>
      <c r="AI917" s="39"/>
      <c r="AJ917" s="39"/>
      <c r="AQ917" s="39"/>
      <c r="AR917" s="39"/>
    </row>
    <row r="918" spans="1:44" ht="12.75" x14ac:dyDescent="0.2">
      <c r="A918" s="88"/>
      <c r="B918" s="39"/>
      <c r="C918" s="39"/>
      <c r="D918" s="39"/>
      <c r="E918" s="41"/>
      <c r="F918" s="41"/>
      <c r="K918" s="41"/>
      <c r="L918" s="41"/>
      <c r="AA918" s="86"/>
      <c r="AB918" s="36"/>
      <c r="AC918" s="36"/>
      <c r="AD918" s="39"/>
      <c r="AE918" s="39"/>
      <c r="AF918" s="39"/>
      <c r="AG918" s="39"/>
      <c r="AH918" s="39"/>
      <c r="AI918" s="39"/>
      <c r="AJ918" s="39"/>
      <c r="AQ918" s="39"/>
      <c r="AR918" s="39"/>
    </row>
    <row r="919" spans="1:44" ht="12.75" x14ac:dyDescent="0.2">
      <c r="A919" s="88"/>
      <c r="B919" s="39"/>
      <c r="C919" s="39"/>
      <c r="D919" s="39"/>
      <c r="E919" s="41"/>
      <c r="F919" s="41"/>
      <c r="K919" s="41"/>
      <c r="L919" s="41"/>
      <c r="AA919" s="86"/>
      <c r="AB919" s="36"/>
      <c r="AC919" s="36"/>
      <c r="AD919" s="39"/>
      <c r="AE919" s="39"/>
      <c r="AF919" s="39"/>
      <c r="AG919" s="39"/>
      <c r="AH919" s="39"/>
      <c r="AI919" s="39"/>
      <c r="AJ919" s="39"/>
      <c r="AQ919" s="39"/>
      <c r="AR919" s="39"/>
    </row>
    <row r="920" spans="1:44" ht="12.75" x14ac:dyDescent="0.2">
      <c r="A920" s="88"/>
      <c r="B920" s="39"/>
      <c r="C920" s="39"/>
      <c r="D920" s="39"/>
      <c r="E920" s="41"/>
      <c r="F920" s="41"/>
      <c r="K920" s="41"/>
      <c r="L920" s="41"/>
      <c r="AA920" s="86"/>
      <c r="AB920" s="36"/>
      <c r="AC920" s="36"/>
      <c r="AD920" s="39"/>
      <c r="AE920" s="39"/>
      <c r="AF920" s="39"/>
      <c r="AG920" s="39"/>
      <c r="AH920" s="39"/>
      <c r="AI920" s="39"/>
      <c r="AJ920" s="39"/>
      <c r="AQ920" s="39"/>
      <c r="AR920" s="39"/>
    </row>
    <row r="921" spans="1:44" ht="12.75" x14ac:dyDescent="0.2">
      <c r="A921" s="88"/>
      <c r="B921" s="39"/>
      <c r="C921" s="39"/>
      <c r="D921" s="39"/>
      <c r="E921" s="41"/>
      <c r="F921" s="41"/>
      <c r="K921" s="41"/>
      <c r="L921" s="41"/>
      <c r="AA921" s="86"/>
      <c r="AB921" s="36"/>
      <c r="AC921" s="36"/>
      <c r="AD921" s="39"/>
      <c r="AE921" s="39"/>
      <c r="AF921" s="39"/>
      <c r="AG921" s="39"/>
      <c r="AH921" s="39"/>
      <c r="AI921" s="39"/>
      <c r="AJ921" s="39"/>
      <c r="AQ921" s="39"/>
      <c r="AR921" s="39"/>
    </row>
    <row r="922" spans="1:44" ht="12.75" x14ac:dyDescent="0.2">
      <c r="A922" s="88"/>
      <c r="B922" s="39"/>
      <c r="C922" s="39"/>
      <c r="D922" s="39"/>
      <c r="E922" s="41"/>
      <c r="F922" s="41"/>
      <c r="K922" s="41"/>
      <c r="L922" s="41"/>
      <c r="AA922" s="86"/>
      <c r="AB922" s="36"/>
      <c r="AC922" s="36"/>
      <c r="AD922" s="39"/>
      <c r="AE922" s="39"/>
      <c r="AF922" s="39"/>
      <c r="AG922" s="39"/>
      <c r="AH922" s="39"/>
      <c r="AI922" s="39"/>
      <c r="AJ922" s="39"/>
      <c r="AQ922" s="39"/>
      <c r="AR922" s="39"/>
    </row>
    <row r="923" spans="1:44" ht="12.75" x14ac:dyDescent="0.2">
      <c r="A923" s="88"/>
      <c r="B923" s="39"/>
      <c r="C923" s="39"/>
      <c r="D923" s="39"/>
      <c r="E923" s="41"/>
      <c r="F923" s="41"/>
      <c r="K923" s="41"/>
      <c r="L923" s="41"/>
      <c r="AA923" s="86"/>
      <c r="AB923" s="36"/>
      <c r="AC923" s="36"/>
      <c r="AD923" s="39"/>
      <c r="AE923" s="39"/>
      <c r="AF923" s="39"/>
      <c r="AG923" s="39"/>
      <c r="AH923" s="39"/>
      <c r="AI923" s="39"/>
      <c r="AJ923" s="39"/>
      <c r="AQ923" s="39"/>
      <c r="AR923" s="39"/>
    </row>
    <row r="924" spans="1:44" ht="12.75" x14ac:dyDescent="0.2">
      <c r="A924" s="88"/>
      <c r="B924" s="39"/>
      <c r="C924" s="39"/>
      <c r="D924" s="39"/>
      <c r="E924" s="41"/>
      <c r="F924" s="41"/>
      <c r="K924" s="41"/>
      <c r="L924" s="41"/>
      <c r="AA924" s="86"/>
      <c r="AB924" s="36"/>
      <c r="AC924" s="36"/>
      <c r="AD924" s="39"/>
      <c r="AE924" s="39"/>
      <c r="AF924" s="39"/>
      <c r="AG924" s="39"/>
      <c r="AH924" s="39"/>
      <c r="AI924" s="39"/>
      <c r="AJ924" s="39"/>
      <c r="AQ924" s="39"/>
      <c r="AR924" s="39"/>
    </row>
    <row r="925" spans="1:44" ht="12.75" x14ac:dyDescent="0.2">
      <c r="A925" s="88"/>
      <c r="B925" s="39"/>
      <c r="C925" s="39"/>
      <c r="D925" s="39"/>
      <c r="E925" s="41"/>
      <c r="F925" s="41"/>
      <c r="K925" s="41"/>
      <c r="L925" s="41"/>
      <c r="AA925" s="86"/>
      <c r="AB925" s="36"/>
      <c r="AC925" s="36"/>
      <c r="AD925" s="39"/>
      <c r="AE925" s="39"/>
      <c r="AF925" s="39"/>
      <c r="AG925" s="39"/>
      <c r="AH925" s="39"/>
      <c r="AI925" s="39"/>
      <c r="AJ925" s="39"/>
      <c r="AQ925" s="39"/>
      <c r="AR925" s="39"/>
    </row>
    <row r="926" spans="1:44" ht="12.75" x14ac:dyDescent="0.2">
      <c r="A926" s="88"/>
      <c r="B926" s="39"/>
      <c r="C926" s="39"/>
      <c r="D926" s="39"/>
      <c r="E926" s="41"/>
      <c r="F926" s="41"/>
      <c r="K926" s="41"/>
      <c r="L926" s="41"/>
      <c r="AA926" s="86"/>
      <c r="AB926" s="36"/>
      <c r="AC926" s="36"/>
      <c r="AD926" s="39"/>
      <c r="AE926" s="39"/>
      <c r="AF926" s="39"/>
      <c r="AG926" s="39"/>
      <c r="AH926" s="39"/>
      <c r="AI926" s="39"/>
      <c r="AJ926" s="39"/>
      <c r="AQ926" s="39"/>
      <c r="AR926" s="39"/>
    </row>
    <row r="927" spans="1:44" ht="12.75" x14ac:dyDescent="0.2">
      <c r="A927" s="88"/>
      <c r="B927" s="39"/>
      <c r="C927" s="39"/>
      <c r="D927" s="39"/>
      <c r="E927" s="41"/>
      <c r="F927" s="41"/>
      <c r="K927" s="41"/>
      <c r="L927" s="41"/>
      <c r="AA927" s="86"/>
      <c r="AB927" s="36"/>
      <c r="AC927" s="36"/>
      <c r="AD927" s="39"/>
      <c r="AE927" s="39"/>
      <c r="AF927" s="39"/>
      <c r="AG927" s="39"/>
      <c r="AH927" s="39"/>
      <c r="AI927" s="39"/>
      <c r="AJ927" s="39"/>
      <c r="AQ927" s="39"/>
      <c r="AR927" s="39"/>
    </row>
    <row r="928" spans="1:44" ht="12.75" x14ac:dyDescent="0.2">
      <c r="A928" s="88"/>
      <c r="B928" s="39"/>
      <c r="C928" s="39"/>
      <c r="D928" s="39"/>
      <c r="E928" s="41"/>
      <c r="F928" s="41"/>
      <c r="K928" s="41"/>
      <c r="L928" s="41"/>
      <c r="AA928" s="86"/>
      <c r="AB928" s="36"/>
      <c r="AC928" s="36"/>
      <c r="AD928" s="39"/>
      <c r="AE928" s="39"/>
      <c r="AF928" s="39"/>
      <c r="AG928" s="39"/>
      <c r="AH928" s="39"/>
      <c r="AI928" s="39"/>
      <c r="AJ928" s="39"/>
      <c r="AQ928" s="39"/>
      <c r="AR928" s="39"/>
    </row>
    <row r="929" spans="1:44" ht="12.75" x14ac:dyDescent="0.2">
      <c r="A929" s="88"/>
      <c r="B929" s="39"/>
      <c r="C929" s="39"/>
      <c r="D929" s="39"/>
      <c r="E929" s="41"/>
      <c r="F929" s="41"/>
      <c r="K929" s="41"/>
      <c r="L929" s="41"/>
      <c r="AA929" s="86"/>
      <c r="AB929" s="36"/>
      <c r="AC929" s="36"/>
      <c r="AD929" s="39"/>
      <c r="AE929" s="39"/>
      <c r="AF929" s="39"/>
      <c r="AG929" s="39"/>
      <c r="AH929" s="39"/>
      <c r="AI929" s="39"/>
      <c r="AJ929" s="39"/>
      <c r="AQ929" s="39"/>
      <c r="AR929" s="39"/>
    </row>
    <row r="930" spans="1:44" ht="12.75" x14ac:dyDescent="0.2">
      <c r="A930" s="88"/>
      <c r="B930" s="39"/>
      <c r="C930" s="39"/>
      <c r="D930" s="39"/>
      <c r="E930" s="41"/>
      <c r="F930" s="41"/>
      <c r="K930" s="41"/>
      <c r="L930" s="41"/>
      <c r="AA930" s="86"/>
      <c r="AB930" s="36"/>
      <c r="AC930" s="36"/>
      <c r="AD930" s="39"/>
      <c r="AE930" s="39"/>
      <c r="AF930" s="39"/>
      <c r="AG930" s="39"/>
      <c r="AH930" s="39"/>
      <c r="AI930" s="39"/>
      <c r="AJ930" s="39"/>
      <c r="AQ930" s="39"/>
      <c r="AR930" s="39"/>
    </row>
    <row r="931" spans="1:44" ht="12.75" x14ac:dyDescent="0.2">
      <c r="A931" s="88"/>
      <c r="B931" s="39"/>
      <c r="C931" s="39"/>
      <c r="D931" s="39"/>
      <c r="E931" s="41"/>
      <c r="F931" s="41"/>
      <c r="K931" s="41"/>
      <c r="L931" s="41"/>
      <c r="AA931" s="86"/>
      <c r="AB931" s="36"/>
      <c r="AC931" s="36"/>
      <c r="AD931" s="39"/>
      <c r="AE931" s="39"/>
      <c r="AF931" s="39"/>
      <c r="AG931" s="39"/>
      <c r="AH931" s="39"/>
      <c r="AI931" s="39"/>
      <c r="AJ931" s="39"/>
      <c r="AQ931" s="39"/>
      <c r="AR931" s="39"/>
    </row>
    <row r="932" spans="1:44" ht="12.75" x14ac:dyDescent="0.2">
      <c r="A932" s="88"/>
      <c r="B932" s="39"/>
      <c r="C932" s="39"/>
      <c r="D932" s="39"/>
      <c r="E932" s="41"/>
      <c r="F932" s="41"/>
      <c r="K932" s="41"/>
      <c r="L932" s="41"/>
      <c r="AA932" s="86"/>
      <c r="AB932" s="36"/>
      <c r="AC932" s="36"/>
      <c r="AD932" s="39"/>
      <c r="AE932" s="39"/>
      <c r="AF932" s="39"/>
      <c r="AG932" s="39"/>
      <c r="AH932" s="39"/>
      <c r="AI932" s="39"/>
      <c r="AJ932" s="39"/>
      <c r="AQ932" s="39"/>
      <c r="AR932" s="39"/>
    </row>
    <row r="933" spans="1:44" ht="12.75" x14ac:dyDescent="0.2">
      <c r="A933" s="88"/>
      <c r="B933" s="39"/>
      <c r="C933" s="39"/>
      <c r="D933" s="39"/>
      <c r="E933" s="41"/>
      <c r="F933" s="41"/>
      <c r="K933" s="41"/>
      <c r="L933" s="41"/>
      <c r="AA933" s="86"/>
      <c r="AB933" s="36"/>
      <c r="AC933" s="36"/>
      <c r="AD933" s="39"/>
      <c r="AE933" s="39"/>
      <c r="AF933" s="39"/>
      <c r="AG933" s="39"/>
      <c r="AH933" s="39"/>
      <c r="AI933" s="39"/>
      <c r="AJ933" s="39"/>
      <c r="AQ933" s="39"/>
      <c r="AR933" s="39"/>
    </row>
    <row r="934" spans="1:44" ht="12.75" x14ac:dyDescent="0.2">
      <c r="A934" s="88"/>
      <c r="B934" s="39"/>
      <c r="C934" s="39"/>
      <c r="D934" s="39"/>
      <c r="E934" s="41"/>
      <c r="F934" s="41"/>
      <c r="K934" s="41"/>
      <c r="L934" s="41"/>
      <c r="AA934" s="86"/>
      <c r="AB934" s="36"/>
      <c r="AC934" s="36"/>
      <c r="AD934" s="39"/>
      <c r="AE934" s="39"/>
      <c r="AF934" s="39"/>
      <c r="AG934" s="39"/>
      <c r="AH934" s="39"/>
      <c r="AI934" s="39"/>
      <c r="AJ934" s="39"/>
      <c r="AQ934" s="39"/>
      <c r="AR934" s="39"/>
    </row>
    <row r="935" spans="1:44" ht="12.75" x14ac:dyDescent="0.2">
      <c r="A935" s="88"/>
      <c r="B935" s="39"/>
      <c r="C935" s="39"/>
      <c r="D935" s="39"/>
      <c r="E935" s="41"/>
      <c r="F935" s="41"/>
      <c r="K935" s="41"/>
      <c r="L935" s="41"/>
      <c r="AA935" s="86"/>
      <c r="AB935" s="36"/>
      <c r="AC935" s="36"/>
      <c r="AD935" s="39"/>
      <c r="AE935" s="39"/>
      <c r="AF935" s="39"/>
      <c r="AG935" s="39"/>
      <c r="AH935" s="39"/>
      <c r="AI935" s="39"/>
      <c r="AJ935" s="39"/>
      <c r="AQ935" s="39"/>
      <c r="AR935" s="39"/>
    </row>
    <row r="936" spans="1:44" ht="12.75" x14ac:dyDescent="0.2">
      <c r="A936" s="88"/>
      <c r="B936" s="39"/>
      <c r="C936" s="39"/>
      <c r="D936" s="39"/>
      <c r="E936" s="41"/>
      <c r="F936" s="41"/>
      <c r="K936" s="41"/>
      <c r="L936" s="41"/>
      <c r="AA936" s="86"/>
      <c r="AB936" s="36"/>
      <c r="AC936" s="36"/>
      <c r="AD936" s="39"/>
      <c r="AE936" s="39"/>
      <c r="AF936" s="39"/>
      <c r="AG936" s="39"/>
      <c r="AH936" s="39"/>
      <c r="AI936" s="39"/>
      <c r="AJ936" s="39"/>
      <c r="AQ936" s="39"/>
      <c r="AR936" s="39"/>
    </row>
    <row r="937" spans="1:44" ht="12.75" x14ac:dyDescent="0.2">
      <c r="A937" s="88"/>
      <c r="B937" s="39"/>
      <c r="C937" s="39"/>
      <c r="D937" s="39"/>
      <c r="E937" s="41"/>
      <c r="F937" s="41"/>
      <c r="K937" s="41"/>
      <c r="L937" s="41"/>
      <c r="AA937" s="86"/>
      <c r="AB937" s="36"/>
      <c r="AC937" s="36"/>
      <c r="AD937" s="39"/>
      <c r="AE937" s="39"/>
      <c r="AF937" s="39"/>
      <c r="AG937" s="39"/>
      <c r="AH937" s="39"/>
      <c r="AI937" s="39"/>
      <c r="AJ937" s="39"/>
      <c r="AQ937" s="39"/>
      <c r="AR937" s="39"/>
    </row>
    <row r="938" spans="1:44" ht="12.75" x14ac:dyDescent="0.2">
      <c r="A938" s="88"/>
      <c r="B938" s="39"/>
      <c r="C938" s="39"/>
      <c r="D938" s="39"/>
      <c r="E938" s="41"/>
      <c r="F938" s="41"/>
      <c r="K938" s="41"/>
      <c r="L938" s="41"/>
      <c r="AA938" s="86"/>
      <c r="AB938" s="36"/>
      <c r="AC938" s="36"/>
      <c r="AD938" s="39"/>
      <c r="AE938" s="39"/>
      <c r="AF938" s="39"/>
      <c r="AG938" s="39"/>
      <c r="AH938" s="39"/>
      <c r="AI938" s="39"/>
      <c r="AJ938" s="39"/>
      <c r="AQ938" s="39"/>
      <c r="AR938" s="39"/>
    </row>
    <row r="939" spans="1:44" ht="12.75" x14ac:dyDescent="0.2">
      <c r="A939" s="88"/>
      <c r="B939" s="39"/>
      <c r="C939" s="39"/>
      <c r="D939" s="39"/>
      <c r="E939" s="41"/>
      <c r="F939" s="41"/>
      <c r="K939" s="41"/>
      <c r="L939" s="41"/>
      <c r="AA939" s="86"/>
      <c r="AB939" s="36"/>
      <c r="AC939" s="36"/>
      <c r="AD939" s="39"/>
      <c r="AE939" s="39"/>
      <c r="AF939" s="39"/>
      <c r="AG939" s="39"/>
      <c r="AH939" s="39"/>
      <c r="AI939" s="39"/>
      <c r="AJ939" s="39"/>
      <c r="AQ939" s="39"/>
      <c r="AR939" s="39"/>
    </row>
    <row r="940" spans="1:44" ht="12.75" x14ac:dyDescent="0.2">
      <c r="A940" s="88"/>
      <c r="B940" s="39"/>
      <c r="C940" s="39"/>
      <c r="D940" s="39"/>
      <c r="E940" s="41"/>
      <c r="F940" s="41"/>
      <c r="K940" s="41"/>
      <c r="L940" s="41"/>
      <c r="AA940" s="86"/>
      <c r="AB940" s="36"/>
      <c r="AC940" s="36"/>
      <c r="AD940" s="39"/>
      <c r="AE940" s="39"/>
      <c r="AF940" s="39"/>
      <c r="AG940" s="39"/>
      <c r="AH940" s="39"/>
      <c r="AI940" s="39"/>
      <c r="AJ940" s="39"/>
      <c r="AQ940" s="39"/>
      <c r="AR940" s="39"/>
    </row>
    <row r="941" spans="1:44" ht="12.75" x14ac:dyDescent="0.2">
      <c r="A941" s="88"/>
      <c r="B941" s="39"/>
      <c r="C941" s="39"/>
      <c r="D941" s="39"/>
      <c r="E941" s="41"/>
      <c r="F941" s="41"/>
      <c r="K941" s="41"/>
      <c r="L941" s="41"/>
      <c r="AA941" s="86"/>
      <c r="AB941" s="36"/>
      <c r="AC941" s="36"/>
      <c r="AD941" s="39"/>
      <c r="AE941" s="39"/>
      <c r="AF941" s="39"/>
      <c r="AG941" s="39"/>
      <c r="AH941" s="39"/>
      <c r="AI941" s="39"/>
      <c r="AJ941" s="39"/>
      <c r="AQ941" s="39"/>
      <c r="AR941" s="39"/>
    </row>
    <row r="942" spans="1:44" ht="12.75" x14ac:dyDescent="0.2">
      <c r="A942" s="88"/>
      <c r="B942" s="39"/>
      <c r="C942" s="39"/>
      <c r="D942" s="39"/>
      <c r="E942" s="41"/>
      <c r="F942" s="41"/>
      <c r="K942" s="41"/>
      <c r="L942" s="41"/>
      <c r="AA942" s="86"/>
      <c r="AB942" s="36"/>
      <c r="AC942" s="36"/>
      <c r="AD942" s="39"/>
      <c r="AE942" s="39"/>
      <c r="AF942" s="39"/>
      <c r="AG942" s="39"/>
      <c r="AH942" s="39"/>
      <c r="AI942" s="39"/>
      <c r="AJ942" s="39"/>
      <c r="AQ942" s="39"/>
      <c r="AR942" s="39"/>
    </row>
    <row r="943" spans="1:44" ht="12.75" x14ac:dyDescent="0.2">
      <c r="A943" s="88"/>
      <c r="B943" s="39"/>
      <c r="C943" s="39"/>
      <c r="D943" s="39"/>
      <c r="E943" s="41"/>
      <c r="F943" s="41"/>
      <c r="K943" s="41"/>
      <c r="L943" s="41"/>
      <c r="AA943" s="86"/>
      <c r="AB943" s="36"/>
      <c r="AC943" s="36"/>
      <c r="AD943" s="39"/>
      <c r="AE943" s="39"/>
      <c r="AF943" s="39"/>
      <c r="AG943" s="39"/>
      <c r="AH943" s="39"/>
      <c r="AI943" s="39"/>
      <c r="AJ943" s="39"/>
      <c r="AQ943" s="39"/>
      <c r="AR943" s="39"/>
    </row>
    <row r="944" spans="1:44" ht="12.75" x14ac:dyDescent="0.2">
      <c r="A944" s="88"/>
      <c r="B944" s="39"/>
      <c r="C944" s="39"/>
      <c r="D944" s="39"/>
      <c r="E944" s="41"/>
      <c r="F944" s="41"/>
      <c r="K944" s="41"/>
      <c r="L944" s="41"/>
      <c r="AA944" s="86"/>
      <c r="AB944" s="36"/>
      <c r="AC944" s="36"/>
      <c r="AD944" s="39"/>
      <c r="AE944" s="39"/>
      <c r="AF944" s="39"/>
      <c r="AG944" s="39"/>
      <c r="AH944" s="39"/>
      <c r="AI944" s="39"/>
      <c r="AJ944" s="39"/>
      <c r="AQ944" s="39"/>
      <c r="AR944" s="39"/>
    </row>
    <row r="945" spans="1:44" ht="12.75" x14ac:dyDescent="0.2">
      <c r="A945" s="88"/>
      <c r="B945" s="39"/>
      <c r="C945" s="39"/>
      <c r="D945" s="39"/>
      <c r="E945" s="41"/>
      <c r="F945" s="41"/>
      <c r="K945" s="41"/>
      <c r="L945" s="41"/>
      <c r="AA945" s="86"/>
      <c r="AB945" s="36"/>
      <c r="AC945" s="36"/>
      <c r="AD945" s="39"/>
      <c r="AE945" s="39"/>
      <c r="AF945" s="39"/>
      <c r="AG945" s="39"/>
      <c r="AH945" s="39"/>
      <c r="AI945" s="39"/>
      <c r="AJ945" s="39"/>
      <c r="AQ945" s="39"/>
      <c r="AR945" s="39"/>
    </row>
    <row r="946" spans="1:44" ht="12.75" x14ac:dyDescent="0.2">
      <c r="A946" s="88"/>
      <c r="B946" s="39"/>
      <c r="C946" s="39"/>
      <c r="D946" s="39"/>
      <c r="E946" s="41"/>
      <c r="F946" s="41"/>
      <c r="K946" s="41"/>
      <c r="L946" s="41"/>
      <c r="AA946" s="86"/>
      <c r="AB946" s="36"/>
      <c r="AC946" s="36"/>
      <c r="AD946" s="39"/>
      <c r="AE946" s="39"/>
      <c r="AF946" s="39"/>
      <c r="AG946" s="39"/>
      <c r="AH946" s="39"/>
      <c r="AI946" s="39"/>
      <c r="AJ946" s="39"/>
      <c r="AQ946" s="39"/>
      <c r="AR946" s="39"/>
    </row>
    <row r="947" spans="1:44" ht="12.75" x14ac:dyDescent="0.2">
      <c r="A947" s="88"/>
      <c r="B947" s="39"/>
      <c r="C947" s="39"/>
      <c r="D947" s="39"/>
      <c r="E947" s="41"/>
      <c r="F947" s="41"/>
      <c r="K947" s="41"/>
      <c r="L947" s="41"/>
      <c r="AA947" s="86"/>
      <c r="AB947" s="36"/>
      <c r="AC947" s="36"/>
      <c r="AD947" s="39"/>
      <c r="AE947" s="39"/>
      <c r="AF947" s="39"/>
      <c r="AG947" s="39"/>
      <c r="AH947" s="39"/>
      <c r="AI947" s="39"/>
      <c r="AJ947" s="39"/>
      <c r="AQ947" s="39"/>
      <c r="AR947" s="39"/>
    </row>
    <row r="948" spans="1:44" ht="12.75" x14ac:dyDescent="0.2">
      <c r="A948" s="88"/>
      <c r="B948" s="39"/>
      <c r="C948" s="39"/>
      <c r="D948" s="39"/>
      <c r="E948" s="41"/>
      <c r="F948" s="41"/>
      <c r="K948" s="41"/>
      <c r="L948" s="41"/>
      <c r="AA948" s="86"/>
      <c r="AB948" s="36"/>
      <c r="AC948" s="36"/>
      <c r="AD948" s="39"/>
      <c r="AE948" s="39"/>
      <c r="AF948" s="39"/>
      <c r="AG948" s="39"/>
      <c r="AH948" s="39"/>
      <c r="AI948" s="39"/>
      <c r="AJ948" s="39"/>
      <c r="AQ948" s="39"/>
      <c r="AR948" s="39"/>
    </row>
    <row r="949" spans="1:44" ht="12.75" x14ac:dyDescent="0.2">
      <c r="A949" s="88"/>
      <c r="B949" s="39"/>
      <c r="C949" s="39"/>
      <c r="D949" s="39"/>
      <c r="E949" s="41"/>
      <c r="F949" s="41"/>
      <c r="K949" s="41"/>
      <c r="L949" s="41"/>
      <c r="AA949" s="86"/>
      <c r="AB949" s="36"/>
      <c r="AC949" s="36"/>
      <c r="AD949" s="39"/>
      <c r="AE949" s="39"/>
      <c r="AF949" s="39"/>
      <c r="AG949" s="39"/>
      <c r="AH949" s="39"/>
      <c r="AI949" s="39"/>
      <c r="AJ949" s="39"/>
      <c r="AQ949" s="39"/>
      <c r="AR949" s="39"/>
    </row>
    <row r="950" spans="1:44" ht="12.75" x14ac:dyDescent="0.2">
      <c r="A950" s="88"/>
      <c r="B950" s="39"/>
      <c r="C950" s="39"/>
      <c r="D950" s="39"/>
      <c r="E950" s="41"/>
      <c r="F950" s="41"/>
      <c r="K950" s="41"/>
      <c r="L950" s="41"/>
      <c r="AA950" s="86"/>
      <c r="AB950" s="36"/>
      <c r="AC950" s="36"/>
      <c r="AD950" s="39"/>
      <c r="AE950" s="39"/>
      <c r="AF950" s="39"/>
      <c r="AG950" s="39"/>
      <c r="AH950" s="39"/>
      <c r="AI950" s="39"/>
      <c r="AJ950" s="39"/>
      <c r="AQ950" s="39"/>
      <c r="AR950" s="39"/>
    </row>
    <row r="951" spans="1:44" ht="12.75" x14ac:dyDescent="0.2">
      <c r="A951" s="88"/>
      <c r="B951" s="39"/>
      <c r="C951" s="39"/>
      <c r="D951" s="39"/>
      <c r="E951" s="41"/>
      <c r="F951" s="41"/>
      <c r="K951" s="41"/>
      <c r="L951" s="41"/>
      <c r="AA951" s="86"/>
      <c r="AB951" s="36"/>
      <c r="AC951" s="36"/>
      <c r="AD951" s="39"/>
      <c r="AE951" s="39"/>
      <c r="AF951" s="39"/>
      <c r="AG951" s="39"/>
      <c r="AH951" s="39"/>
      <c r="AI951" s="39"/>
      <c r="AJ951" s="39"/>
      <c r="AQ951" s="39"/>
      <c r="AR951" s="39"/>
    </row>
    <row r="952" spans="1:44" ht="12.75" x14ac:dyDescent="0.2">
      <c r="A952" s="88"/>
      <c r="B952" s="39"/>
      <c r="C952" s="39"/>
      <c r="D952" s="39"/>
      <c r="E952" s="41"/>
      <c r="F952" s="41"/>
      <c r="K952" s="41"/>
      <c r="L952" s="41"/>
      <c r="AA952" s="86"/>
      <c r="AB952" s="36"/>
      <c r="AC952" s="36"/>
      <c r="AD952" s="39"/>
      <c r="AE952" s="39"/>
      <c r="AF952" s="39"/>
      <c r="AG952" s="39"/>
      <c r="AH952" s="39"/>
      <c r="AI952" s="39"/>
      <c r="AJ952" s="39"/>
      <c r="AQ952" s="39"/>
      <c r="AR952" s="39"/>
    </row>
    <row r="953" spans="1:44" ht="12.75" x14ac:dyDescent="0.2">
      <c r="A953" s="88"/>
      <c r="B953" s="39"/>
      <c r="C953" s="39"/>
      <c r="D953" s="39"/>
      <c r="E953" s="41"/>
      <c r="F953" s="41"/>
      <c r="K953" s="41"/>
      <c r="L953" s="41"/>
      <c r="AA953" s="86"/>
      <c r="AB953" s="36"/>
      <c r="AC953" s="36"/>
      <c r="AD953" s="39"/>
      <c r="AE953" s="39"/>
      <c r="AF953" s="39"/>
      <c r="AG953" s="39"/>
      <c r="AH953" s="39"/>
      <c r="AI953" s="39"/>
      <c r="AJ953" s="39"/>
      <c r="AQ953" s="39"/>
      <c r="AR953" s="39"/>
    </row>
    <row r="954" spans="1:44" ht="12.75" x14ac:dyDescent="0.2">
      <c r="A954" s="88"/>
      <c r="B954" s="39"/>
      <c r="C954" s="39"/>
      <c r="D954" s="39"/>
      <c r="E954" s="41"/>
      <c r="F954" s="41"/>
      <c r="K954" s="41"/>
      <c r="L954" s="41"/>
      <c r="AA954" s="86"/>
      <c r="AB954" s="36"/>
      <c r="AC954" s="36"/>
      <c r="AD954" s="39"/>
      <c r="AE954" s="39"/>
      <c r="AF954" s="39"/>
      <c r="AG954" s="39"/>
      <c r="AH954" s="39"/>
      <c r="AI954" s="39"/>
      <c r="AJ954" s="39"/>
      <c r="AQ954" s="39"/>
      <c r="AR954" s="39"/>
    </row>
    <row r="955" spans="1:44" ht="12.75" x14ac:dyDescent="0.2">
      <c r="A955" s="88"/>
      <c r="B955" s="39"/>
      <c r="C955" s="39"/>
      <c r="D955" s="39"/>
      <c r="E955" s="41"/>
      <c r="F955" s="41"/>
      <c r="K955" s="41"/>
      <c r="L955" s="41"/>
      <c r="AA955" s="86"/>
      <c r="AB955" s="36"/>
      <c r="AC955" s="36"/>
      <c r="AD955" s="39"/>
      <c r="AE955" s="39"/>
      <c r="AF955" s="39"/>
      <c r="AG955" s="39"/>
      <c r="AH955" s="39"/>
      <c r="AI955" s="39"/>
      <c r="AJ955" s="39"/>
      <c r="AQ955" s="39"/>
      <c r="AR955" s="39"/>
    </row>
    <row r="956" spans="1:44" ht="12.75" x14ac:dyDescent="0.2">
      <c r="A956" s="88"/>
      <c r="B956" s="39"/>
      <c r="C956" s="39"/>
      <c r="D956" s="39"/>
      <c r="E956" s="41"/>
      <c r="F956" s="41"/>
      <c r="K956" s="41"/>
      <c r="L956" s="41"/>
      <c r="AA956" s="86"/>
      <c r="AB956" s="36"/>
      <c r="AC956" s="36"/>
      <c r="AD956" s="39"/>
      <c r="AE956" s="39"/>
      <c r="AF956" s="39"/>
      <c r="AG956" s="39"/>
      <c r="AH956" s="39"/>
      <c r="AI956" s="39"/>
      <c r="AJ956" s="39"/>
      <c r="AQ956" s="39"/>
      <c r="AR956" s="39"/>
    </row>
    <row r="957" spans="1:44" ht="12.75" x14ac:dyDescent="0.2">
      <c r="A957" s="88"/>
      <c r="B957" s="39"/>
      <c r="C957" s="39"/>
      <c r="D957" s="39"/>
      <c r="E957" s="41"/>
      <c r="F957" s="41"/>
      <c r="K957" s="41"/>
      <c r="L957" s="41"/>
      <c r="AA957" s="86"/>
      <c r="AB957" s="36"/>
      <c r="AC957" s="36"/>
      <c r="AD957" s="39"/>
      <c r="AE957" s="39"/>
      <c r="AF957" s="39"/>
      <c r="AG957" s="39"/>
      <c r="AH957" s="39"/>
      <c r="AI957" s="39"/>
      <c r="AJ957" s="39"/>
      <c r="AQ957" s="39"/>
      <c r="AR957" s="39"/>
    </row>
    <row r="958" spans="1:44" ht="12.75" x14ac:dyDescent="0.2">
      <c r="A958" s="88"/>
      <c r="B958" s="39"/>
      <c r="C958" s="39"/>
      <c r="D958" s="39"/>
      <c r="E958" s="41"/>
      <c r="F958" s="41"/>
      <c r="K958" s="41"/>
      <c r="L958" s="41"/>
      <c r="AA958" s="86"/>
      <c r="AB958" s="36"/>
      <c r="AC958" s="36"/>
      <c r="AD958" s="39"/>
      <c r="AE958" s="39"/>
      <c r="AF958" s="39"/>
      <c r="AG958" s="39"/>
      <c r="AH958" s="39"/>
      <c r="AI958" s="39"/>
      <c r="AJ958" s="39"/>
      <c r="AQ958" s="39"/>
      <c r="AR958" s="39"/>
    </row>
    <row r="959" spans="1:44" ht="12.75" x14ac:dyDescent="0.2">
      <c r="A959" s="88"/>
      <c r="B959" s="39"/>
      <c r="C959" s="39"/>
      <c r="D959" s="39"/>
      <c r="E959" s="41"/>
      <c r="F959" s="41"/>
      <c r="K959" s="41"/>
      <c r="L959" s="41"/>
      <c r="AA959" s="86"/>
      <c r="AB959" s="36"/>
      <c r="AC959" s="36"/>
      <c r="AD959" s="39"/>
      <c r="AE959" s="39"/>
      <c r="AF959" s="39"/>
      <c r="AG959" s="39"/>
      <c r="AH959" s="39"/>
      <c r="AI959" s="39"/>
      <c r="AJ959" s="39"/>
      <c r="AQ959" s="39"/>
      <c r="AR959" s="39"/>
    </row>
    <row r="960" spans="1:44" ht="12.75" x14ac:dyDescent="0.2">
      <c r="A960" s="88"/>
      <c r="B960" s="39"/>
      <c r="C960" s="39"/>
      <c r="D960" s="39"/>
      <c r="E960" s="41"/>
      <c r="F960" s="41"/>
      <c r="K960" s="41"/>
      <c r="L960" s="41"/>
      <c r="AA960" s="86"/>
      <c r="AB960" s="36"/>
      <c r="AC960" s="36"/>
      <c r="AD960" s="39"/>
      <c r="AE960" s="39"/>
      <c r="AF960" s="39"/>
      <c r="AG960" s="39"/>
      <c r="AH960" s="39"/>
      <c r="AI960" s="39"/>
      <c r="AJ960" s="39"/>
      <c r="AQ960" s="39"/>
      <c r="AR960" s="39"/>
    </row>
    <row r="961" spans="1:44" ht="12.75" x14ac:dyDescent="0.2">
      <c r="A961" s="88"/>
      <c r="B961" s="39"/>
      <c r="C961" s="39"/>
      <c r="D961" s="39"/>
      <c r="E961" s="41"/>
      <c r="F961" s="41"/>
      <c r="K961" s="41"/>
      <c r="L961" s="41"/>
      <c r="AA961" s="86"/>
      <c r="AB961" s="36"/>
      <c r="AC961" s="36"/>
      <c r="AD961" s="39"/>
      <c r="AE961" s="39"/>
      <c r="AF961" s="39"/>
      <c r="AG961" s="39"/>
      <c r="AH961" s="39"/>
      <c r="AI961" s="39"/>
      <c r="AJ961" s="39"/>
      <c r="AQ961" s="39"/>
      <c r="AR961" s="39"/>
    </row>
    <row r="962" spans="1:44" ht="12.75" x14ac:dyDescent="0.2">
      <c r="A962" s="88"/>
      <c r="B962" s="39"/>
      <c r="C962" s="39"/>
      <c r="D962" s="39"/>
      <c r="E962" s="41"/>
      <c r="F962" s="41"/>
      <c r="K962" s="41"/>
      <c r="L962" s="41"/>
      <c r="AA962" s="86"/>
      <c r="AB962" s="36"/>
      <c r="AC962" s="36"/>
      <c r="AD962" s="39"/>
      <c r="AE962" s="39"/>
      <c r="AF962" s="39"/>
      <c r="AG962" s="39"/>
      <c r="AH962" s="39"/>
      <c r="AI962" s="39"/>
      <c r="AJ962" s="39"/>
      <c r="AQ962" s="39"/>
      <c r="AR962" s="39"/>
    </row>
    <row r="963" spans="1:44" ht="12.75" x14ac:dyDescent="0.2">
      <c r="A963" s="88"/>
      <c r="B963" s="39"/>
      <c r="C963" s="39"/>
      <c r="D963" s="39"/>
      <c r="E963" s="41"/>
      <c r="F963" s="41"/>
      <c r="K963" s="41"/>
      <c r="L963" s="41"/>
      <c r="AA963" s="86"/>
      <c r="AB963" s="36"/>
      <c r="AC963" s="36"/>
      <c r="AD963" s="39"/>
      <c r="AE963" s="39"/>
      <c r="AF963" s="39"/>
      <c r="AG963" s="39"/>
      <c r="AH963" s="39"/>
      <c r="AI963" s="39"/>
      <c r="AJ963" s="39"/>
      <c r="AQ963" s="39"/>
      <c r="AR963" s="39"/>
    </row>
    <row r="964" spans="1:44" ht="12.75" x14ac:dyDescent="0.2">
      <c r="A964" s="88"/>
      <c r="B964" s="39"/>
      <c r="C964" s="39"/>
      <c r="D964" s="39"/>
      <c r="E964" s="41"/>
      <c r="F964" s="41"/>
      <c r="K964" s="41"/>
      <c r="L964" s="41"/>
      <c r="AA964" s="86"/>
      <c r="AB964" s="36"/>
      <c r="AC964" s="36"/>
      <c r="AD964" s="39"/>
      <c r="AE964" s="39"/>
      <c r="AF964" s="39"/>
      <c r="AG964" s="39"/>
      <c r="AH964" s="39"/>
      <c r="AI964" s="39"/>
      <c r="AJ964" s="39"/>
      <c r="AQ964" s="39"/>
      <c r="AR964" s="39"/>
    </row>
    <row r="965" spans="1:44" ht="12.75" x14ac:dyDescent="0.2">
      <c r="A965" s="88"/>
      <c r="B965" s="39"/>
      <c r="C965" s="39"/>
      <c r="D965" s="39"/>
      <c r="E965" s="41"/>
      <c r="F965" s="41"/>
      <c r="K965" s="41"/>
      <c r="L965" s="41"/>
      <c r="AA965" s="86"/>
      <c r="AB965" s="36"/>
      <c r="AC965" s="36"/>
      <c r="AD965" s="39"/>
      <c r="AE965" s="39"/>
      <c r="AF965" s="39"/>
      <c r="AG965" s="39"/>
      <c r="AH965" s="39"/>
      <c r="AI965" s="39"/>
      <c r="AJ965" s="39"/>
      <c r="AQ965" s="39"/>
      <c r="AR965" s="39"/>
    </row>
    <row r="966" spans="1:44" ht="12.75" x14ac:dyDescent="0.2">
      <c r="A966" s="88"/>
      <c r="B966" s="39"/>
      <c r="C966" s="39"/>
      <c r="D966" s="39"/>
      <c r="E966" s="41"/>
      <c r="F966" s="41"/>
      <c r="K966" s="41"/>
      <c r="L966" s="41"/>
      <c r="AA966" s="86"/>
      <c r="AB966" s="36"/>
      <c r="AC966" s="36"/>
      <c r="AD966" s="39"/>
      <c r="AE966" s="39"/>
      <c r="AF966" s="39"/>
      <c r="AG966" s="39"/>
      <c r="AH966" s="39"/>
      <c r="AI966" s="39"/>
      <c r="AJ966" s="39"/>
      <c r="AQ966" s="39"/>
      <c r="AR966" s="39"/>
    </row>
    <row r="967" spans="1:44" ht="12.75" x14ac:dyDescent="0.2">
      <c r="A967" s="88"/>
      <c r="B967" s="39"/>
      <c r="C967" s="39"/>
      <c r="D967" s="39"/>
      <c r="E967" s="41"/>
      <c r="F967" s="41"/>
      <c r="K967" s="41"/>
      <c r="L967" s="41"/>
      <c r="AA967" s="86"/>
      <c r="AB967" s="36"/>
      <c r="AC967" s="36"/>
      <c r="AD967" s="39"/>
      <c r="AE967" s="39"/>
      <c r="AF967" s="39"/>
      <c r="AG967" s="39"/>
      <c r="AH967" s="39"/>
      <c r="AI967" s="39"/>
      <c r="AJ967" s="39"/>
      <c r="AQ967" s="39"/>
      <c r="AR967" s="39"/>
    </row>
    <row r="968" spans="1:44" ht="12.75" x14ac:dyDescent="0.2">
      <c r="A968" s="88"/>
      <c r="B968" s="39"/>
      <c r="C968" s="39"/>
      <c r="D968" s="39"/>
      <c r="E968" s="41"/>
      <c r="F968" s="41"/>
      <c r="K968" s="41"/>
      <c r="L968" s="41"/>
      <c r="AA968" s="86"/>
      <c r="AB968" s="36"/>
      <c r="AC968" s="36"/>
      <c r="AD968" s="39"/>
      <c r="AE968" s="39"/>
      <c r="AF968" s="39"/>
      <c r="AG968" s="39"/>
      <c r="AH968" s="39"/>
      <c r="AI968" s="39"/>
      <c r="AJ968" s="39"/>
      <c r="AQ968" s="39"/>
      <c r="AR968" s="39"/>
    </row>
    <row r="969" spans="1:44" ht="12.75" x14ac:dyDescent="0.2">
      <c r="A969" s="88"/>
      <c r="B969" s="39"/>
      <c r="C969" s="39"/>
      <c r="D969" s="39"/>
      <c r="E969" s="41"/>
      <c r="F969" s="41"/>
      <c r="K969" s="41"/>
      <c r="L969" s="41"/>
      <c r="AA969" s="86"/>
      <c r="AB969" s="36"/>
      <c r="AC969" s="36"/>
      <c r="AD969" s="39"/>
      <c r="AE969" s="39"/>
      <c r="AF969" s="39"/>
      <c r="AG969" s="39"/>
      <c r="AH969" s="39"/>
      <c r="AI969" s="39"/>
      <c r="AJ969" s="39"/>
      <c r="AQ969" s="39"/>
      <c r="AR969" s="39"/>
    </row>
    <row r="970" spans="1:44" ht="12.75" x14ac:dyDescent="0.2">
      <c r="A970" s="88"/>
      <c r="B970" s="39"/>
      <c r="C970" s="39"/>
      <c r="D970" s="39"/>
      <c r="E970" s="41"/>
      <c r="F970" s="41"/>
      <c r="K970" s="41"/>
      <c r="L970" s="41"/>
      <c r="AA970" s="86"/>
      <c r="AB970" s="36"/>
      <c r="AC970" s="36"/>
      <c r="AD970" s="39"/>
      <c r="AE970" s="39"/>
      <c r="AF970" s="39"/>
      <c r="AG970" s="39"/>
      <c r="AH970" s="39"/>
      <c r="AI970" s="39"/>
      <c r="AJ970" s="39"/>
      <c r="AQ970" s="39"/>
      <c r="AR970" s="39"/>
    </row>
    <row r="971" spans="1:44" ht="12.75" x14ac:dyDescent="0.2">
      <c r="A971" s="88"/>
      <c r="B971" s="39"/>
      <c r="C971" s="39"/>
      <c r="D971" s="39"/>
      <c r="E971" s="41"/>
      <c r="F971" s="41"/>
      <c r="K971" s="41"/>
      <c r="L971" s="41"/>
      <c r="AA971" s="86"/>
      <c r="AB971" s="36"/>
      <c r="AC971" s="36"/>
      <c r="AD971" s="39"/>
      <c r="AE971" s="39"/>
      <c r="AF971" s="39"/>
      <c r="AG971" s="39"/>
      <c r="AH971" s="39"/>
      <c r="AI971" s="39"/>
      <c r="AJ971" s="39"/>
      <c r="AQ971" s="39"/>
      <c r="AR971" s="39"/>
    </row>
    <row r="972" spans="1:44" ht="12.75" x14ac:dyDescent="0.2">
      <c r="A972" s="88"/>
      <c r="B972" s="39"/>
      <c r="C972" s="39"/>
      <c r="D972" s="39"/>
      <c r="E972" s="41"/>
      <c r="F972" s="41"/>
      <c r="K972" s="41"/>
      <c r="L972" s="41"/>
      <c r="AA972" s="86"/>
      <c r="AB972" s="36"/>
      <c r="AC972" s="36"/>
      <c r="AD972" s="39"/>
      <c r="AE972" s="39"/>
      <c r="AF972" s="39"/>
      <c r="AG972" s="39"/>
      <c r="AH972" s="39"/>
      <c r="AI972" s="39"/>
      <c r="AJ972" s="39"/>
      <c r="AQ972" s="39"/>
      <c r="AR972" s="39"/>
    </row>
    <row r="973" spans="1:44" ht="12.75" x14ac:dyDescent="0.2">
      <c r="A973" s="88"/>
      <c r="B973" s="39"/>
      <c r="C973" s="39"/>
      <c r="D973" s="39"/>
      <c r="E973" s="41"/>
      <c r="F973" s="41"/>
      <c r="K973" s="41"/>
      <c r="L973" s="41"/>
      <c r="AA973" s="86"/>
      <c r="AB973" s="36"/>
      <c r="AC973" s="36"/>
      <c r="AD973" s="39"/>
      <c r="AE973" s="39"/>
      <c r="AF973" s="39"/>
      <c r="AG973" s="39"/>
      <c r="AH973" s="39"/>
      <c r="AI973" s="39"/>
      <c r="AJ973" s="39"/>
      <c r="AQ973" s="39"/>
      <c r="AR973" s="39"/>
    </row>
    <row r="974" spans="1:44" ht="12.75" x14ac:dyDescent="0.2">
      <c r="A974" s="88"/>
      <c r="B974" s="39"/>
      <c r="C974" s="39"/>
      <c r="D974" s="39"/>
      <c r="E974" s="41"/>
      <c r="F974" s="41"/>
      <c r="K974" s="41"/>
      <c r="L974" s="41"/>
      <c r="AA974" s="86"/>
      <c r="AB974" s="36"/>
      <c r="AC974" s="36"/>
      <c r="AD974" s="39"/>
      <c r="AE974" s="39"/>
      <c r="AF974" s="39"/>
      <c r="AG974" s="39"/>
      <c r="AH974" s="39"/>
      <c r="AI974" s="39"/>
      <c r="AJ974" s="39"/>
      <c r="AQ974" s="39"/>
      <c r="AR974" s="39"/>
    </row>
    <row r="975" spans="1:44" ht="12.75" x14ac:dyDescent="0.2">
      <c r="A975" s="88"/>
      <c r="B975" s="39"/>
      <c r="C975" s="39"/>
      <c r="D975" s="39"/>
      <c r="E975" s="41"/>
      <c r="F975" s="41"/>
      <c r="K975" s="41"/>
      <c r="L975" s="41"/>
      <c r="AA975" s="86"/>
      <c r="AB975" s="36"/>
      <c r="AC975" s="36"/>
      <c r="AD975" s="39"/>
      <c r="AE975" s="39"/>
      <c r="AF975" s="39"/>
      <c r="AG975" s="39"/>
      <c r="AH975" s="39"/>
      <c r="AI975" s="39"/>
      <c r="AJ975" s="39"/>
      <c r="AQ975" s="39"/>
      <c r="AR975" s="39"/>
    </row>
    <row r="976" spans="1:44" ht="12.75" x14ac:dyDescent="0.2">
      <c r="A976" s="88"/>
      <c r="B976" s="39"/>
      <c r="C976" s="39"/>
      <c r="D976" s="39"/>
      <c r="E976" s="41"/>
      <c r="F976" s="41"/>
      <c r="K976" s="41"/>
      <c r="L976" s="41"/>
      <c r="AA976" s="86"/>
      <c r="AB976" s="36"/>
      <c r="AC976" s="36"/>
      <c r="AD976" s="39"/>
      <c r="AE976" s="39"/>
      <c r="AF976" s="39"/>
      <c r="AG976" s="39"/>
      <c r="AH976" s="39"/>
      <c r="AI976" s="39"/>
      <c r="AJ976" s="39"/>
      <c r="AQ976" s="39"/>
      <c r="AR976" s="39"/>
    </row>
    <row r="977" spans="1:44" ht="12.75" x14ac:dyDescent="0.2">
      <c r="A977" s="88"/>
      <c r="B977" s="39"/>
      <c r="C977" s="39"/>
      <c r="D977" s="39"/>
      <c r="E977" s="41"/>
      <c r="F977" s="41"/>
      <c r="K977" s="41"/>
      <c r="L977" s="41"/>
      <c r="AA977" s="86"/>
      <c r="AB977" s="36"/>
      <c r="AC977" s="36"/>
      <c r="AD977" s="39"/>
      <c r="AE977" s="39"/>
      <c r="AF977" s="39"/>
      <c r="AG977" s="39"/>
      <c r="AH977" s="39"/>
      <c r="AI977" s="39"/>
      <c r="AJ977" s="39"/>
      <c r="AQ977" s="39"/>
      <c r="AR977" s="39"/>
    </row>
    <row r="978" spans="1:44" ht="12.75" x14ac:dyDescent="0.2">
      <c r="A978" s="88"/>
      <c r="B978" s="39"/>
      <c r="C978" s="39"/>
      <c r="D978" s="39"/>
      <c r="E978" s="41"/>
      <c r="F978" s="41"/>
      <c r="K978" s="41"/>
      <c r="L978" s="41"/>
      <c r="AA978" s="86"/>
      <c r="AB978" s="36"/>
      <c r="AC978" s="36"/>
      <c r="AD978" s="39"/>
      <c r="AE978" s="39"/>
      <c r="AF978" s="39"/>
      <c r="AG978" s="39"/>
      <c r="AH978" s="39"/>
      <c r="AI978" s="39"/>
      <c r="AJ978" s="39"/>
      <c r="AQ978" s="39"/>
      <c r="AR978" s="39"/>
    </row>
    <row r="979" spans="1:44" ht="12.75" x14ac:dyDescent="0.2">
      <c r="A979" s="88"/>
      <c r="B979" s="39"/>
      <c r="C979" s="39"/>
      <c r="D979" s="39"/>
      <c r="E979" s="41"/>
      <c r="F979" s="41"/>
      <c r="K979" s="41"/>
      <c r="L979" s="41"/>
      <c r="AA979" s="86"/>
      <c r="AB979" s="36"/>
      <c r="AC979" s="36"/>
      <c r="AD979" s="39"/>
      <c r="AE979" s="39"/>
      <c r="AF979" s="39"/>
      <c r="AG979" s="39"/>
      <c r="AH979" s="39"/>
      <c r="AI979" s="39"/>
      <c r="AJ979" s="39"/>
      <c r="AQ979" s="39"/>
      <c r="AR979" s="39"/>
    </row>
    <row r="980" spans="1:44" ht="12.75" x14ac:dyDescent="0.2">
      <c r="A980" s="88"/>
      <c r="B980" s="39"/>
      <c r="C980" s="39"/>
      <c r="D980" s="39"/>
      <c r="E980" s="41"/>
      <c r="F980" s="41"/>
      <c r="K980" s="41"/>
      <c r="L980" s="41"/>
      <c r="AA980" s="86"/>
      <c r="AB980" s="36"/>
      <c r="AC980" s="36"/>
      <c r="AD980" s="39"/>
      <c r="AE980" s="39"/>
      <c r="AF980" s="39"/>
      <c r="AG980" s="39"/>
      <c r="AH980" s="39"/>
      <c r="AI980" s="39"/>
      <c r="AJ980" s="39"/>
      <c r="AQ980" s="39"/>
      <c r="AR980" s="39"/>
    </row>
    <row r="981" spans="1:44" ht="12.75" x14ac:dyDescent="0.2">
      <c r="A981" s="88"/>
      <c r="B981" s="39"/>
      <c r="C981" s="39"/>
      <c r="D981" s="39"/>
      <c r="E981" s="41"/>
      <c r="F981" s="41"/>
      <c r="K981" s="41"/>
      <c r="L981" s="41"/>
      <c r="AA981" s="86"/>
      <c r="AB981" s="36"/>
      <c r="AC981" s="36"/>
      <c r="AD981" s="39"/>
      <c r="AE981" s="39"/>
      <c r="AF981" s="39"/>
      <c r="AG981" s="39"/>
      <c r="AH981" s="39"/>
      <c r="AI981" s="39"/>
      <c r="AJ981" s="39"/>
      <c r="AQ981" s="39"/>
      <c r="AR981" s="39"/>
    </row>
    <row r="982" spans="1:44" ht="12.75" x14ac:dyDescent="0.2">
      <c r="A982" s="88"/>
      <c r="B982" s="39"/>
      <c r="C982" s="39"/>
      <c r="D982" s="39"/>
      <c r="E982" s="41"/>
      <c r="F982" s="41"/>
      <c r="K982" s="41"/>
      <c r="L982" s="41"/>
      <c r="AA982" s="86"/>
      <c r="AB982" s="36"/>
      <c r="AC982" s="36"/>
      <c r="AD982" s="39"/>
      <c r="AE982" s="39"/>
      <c r="AF982" s="39"/>
      <c r="AG982" s="39"/>
      <c r="AH982" s="39"/>
      <c r="AI982" s="39"/>
      <c r="AJ982" s="39"/>
      <c r="AQ982" s="39"/>
      <c r="AR982" s="39"/>
    </row>
    <row r="983" spans="1:44" ht="12.75" x14ac:dyDescent="0.2">
      <c r="A983" s="88"/>
      <c r="B983" s="39"/>
      <c r="C983" s="39"/>
      <c r="D983" s="39"/>
      <c r="E983" s="41"/>
      <c r="F983" s="41"/>
      <c r="K983" s="41"/>
      <c r="L983" s="41"/>
      <c r="AA983" s="86"/>
      <c r="AB983" s="36"/>
      <c r="AC983" s="36"/>
      <c r="AD983" s="39"/>
      <c r="AE983" s="39"/>
      <c r="AF983" s="39"/>
      <c r="AG983" s="39"/>
      <c r="AH983" s="39"/>
      <c r="AI983" s="39"/>
      <c r="AJ983" s="39"/>
      <c r="AQ983" s="39"/>
      <c r="AR983" s="39"/>
    </row>
    <row r="984" spans="1:44" ht="12.75" x14ac:dyDescent="0.2">
      <c r="A984" s="88"/>
      <c r="B984" s="39"/>
      <c r="C984" s="39"/>
      <c r="D984" s="39"/>
      <c r="E984" s="41"/>
      <c r="F984" s="41"/>
      <c r="K984" s="41"/>
      <c r="L984" s="41"/>
      <c r="AA984" s="86"/>
      <c r="AB984" s="36"/>
      <c r="AC984" s="36"/>
      <c r="AD984" s="39"/>
      <c r="AE984" s="39"/>
      <c r="AF984" s="39"/>
      <c r="AG984" s="39"/>
      <c r="AH984" s="39"/>
      <c r="AI984" s="39"/>
      <c r="AJ984" s="39"/>
      <c r="AQ984" s="39"/>
      <c r="AR984" s="39"/>
    </row>
    <row r="985" spans="1:44" ht="12.75" x14ac:dyDescent="0.2">
      <c r="A985" s="88"/>
      <c r="B985" s="39"/>
      <c r="C985" s="39"/>
      <c r="D985" s="39"/>
      <c r="E985" s="41"/>
      <c r="F985" s="41"/>
      <c r="K985" s="41"/>
      <c r="L985" s="41"/>
      <c r="AA985" s="86"/>
      <c r="AB985" s="36"/>
      <c r="AC985" s="36"/>
      <c r="AD985" s="39"/>
      <c r="AE985" s="39"/>
      <c r="AF985" s="39"/>
      <c r="AG985" s="39"/>
      <c r="AH985" s="39"/>
      <c r="AI985" s="39"/>
      <c r="AJ985" s="39"/>
      <c r="AQ985" s="39"/>
      <c r="AR985" s="39"/>
    </row>
    <row r="986" spans="1:44" ht="12.75" x14ac:dyDescent="0.2">
      <c r="A986" s="88"/>
      <c r="B986" s="39"/>
      <c r="C986" s="39"/>
      <c r="D986" s="39"/>
      <c r="E986" s="41"/>
      <c r="F986" s="41"/>
      <c r="K986" s="41"/>
      <c r="L986" s="41"/>
      <c r="AA986" s="86"/>
      <c r="AB986" s="36"/>
      <c r="AC986" s="36"/>
      <c r="AD986" s="39"/>
      <c r="AE986" s="39"/>
      <c r="AF986" s="39"/>
      <c r="AG986" s="39"/>
      <c r="AH986" s="39"/>
      <c r="AI986" s="39"/>
      <c r="AJ986" s="39"/>
      <c r="AQ986" s="39"/>
      <c r="AR986" s="39"/>
    </row>
    <row r="987" spans="1:44" ht="12.75" x14ac:dyDescent="0.2">
      <c r="A987" s="88"/>
      <c r="B987" s="39"/>
      <c r="C987" s="39"/>
      <c r="D987" s="39"/>
      <c r="E987" s="41"/>
      <c r="F987" s="41"/>
      <c r="K987" s="41"/>
      <c r="L987" s="41"/>
      <c r="AA987" s="86"/>
      <c r="AB987" s="36"/>
      <c r="AC987" s="36"/>
      <c r="AD987" s="39"/>
      <c r="AE987" s="39"/>
      <c r="AF987" s="39"/>
      <c r="AG987" s="39"/>
      <c r="AH987" s="39"/>
      <c r="AI987" s="39"/>
      <c r="AJ987" s="39"/>
      <c r="AQ987" s="39"/>
      <c r="AR987" s="39"/>
    </row>
    <row r="988" spans="1:44" ht="12.75" x14ac:dyDescent="0.2">
      <c r="A988" s="88"/>
      <c r="B988" s="39"/>
      <c r="C988" s="39"/>
      <c r="D988" s="39"/>
      <c r="E988" s="41"/>
      <c r="F988" s="41"/>
      <c r="K988" s="41"/>
      <c r="L988" s="41"/>
      <c r="AA988" s="86"/>
      <c r="AB988" s="36"/>
      <c r="AC988" s="36"/>
      <c r="AD988" s="39"/>
      <c r="AE988" s="39"/>
      <c r="AF988" s="39"/>
      <c r="AG988" s="39"/>
      <c r="AH988" s="39"/>
      <c r="AI988" s="39"/>
      <c r="AJ988" s="39"/>
      <c r="AQ988" s="39"/>
      <c r="AR988" s="39"/>
    </row>
    <row r="989" spans="1:44" ht="12.75" x14ac:dyDescent="0.2">
      <c r="A989" s="88"/>
      <c r="B989" s="39"/>
      <c r="C989" s="39"/>
      <c r="D989" s="39"/>
      <c r="E989" s="41"/>
      <c r="F989" s="41"/>
      <c r="K989" s="41"/>
      <c r="L989" s="41"/>
      <c r="AA989" s="86"/>
      <c r="AB989" s="36"/>
      <c r="AC989" s="36"/>
      <c r="AD989" s="39"/>
      <c r="AE989" s="39"/>
      <c r="AF989" s="39"/>
      <c r="AG989" s="39"/>
      <c r="AH989" s="39"/>
      <c r="AI989" s="39"/>
      <c r="AJ989" s="39"/>
      <c r="AQ989" s="39"/>
      <c r="AR989" s="39"/>
    </row>
    <row r="990" spans="1:44" ht="12.75" x14ac:dyDescent="0.2">
      <c r="A990" s="88"/>
      <c r="B990" s="39"/>
      <c r="C990" s="39"/>
      <c r="D990" s="39"/>
      <c r="E990" s="41"/>
      <c r="F990" s="41"/>
      <c r="K990" s="41"/>
      <c r="L990" s="41"/>
      <c r="AA990" s="86"/>
      <c r="AB990" s="36"/>
      <c r="AC990" s="36"/>
      <c r="AD990" s="39"/>
      <c r="AE990" s="39"/>
      <c r="AF990" s="39"/>
      <c r="AG990" s="39"/>
      <c r="AH990" s="39"/>
      <c r="AI990" s="39"/>
      <c r="AJ990" s="39"/>
      <c r="AQ990" s="39"/>
      <c r="AR990" s="39"/>
    </row>
    <row r="991" spans="1:44" ht="12.75" x14ac:dyDescent="0.2">
      <c r="A991" s="88"/>
      <c r="B991" s="39"/>
      <c r="C991" s="39"/>
      <c r="D991" s="39"/>
      <c r="E991" s="41"/>
      <c r="F991" s="41"/>
      <c r="K991" s="41"/>
      <c r="L991" s="41"/>
      <c r="AA991" s="86"/>
      <c r="AB991" s="36"/>
      <c r="AC991" s="36"/>
      <c r="AD991" s="39"/>
      <c r="AE991" s="39"/>
      <c r="AF991" s="39"/>
      <c r="AG991" s="39"/>
      <c r="AH991" s="39"/>
      <c r="AI991" s="39"/>
      <c r="AJ991" s="39"/>
      <c r="AQ991" s="39"/>
      <c r="AR991" s="39"/>
    </row>
    <row r="992" spans="1:44" ht="12.75" x14ac:dyDescent="0.2">
      <c r="A992" s="88"/>
      <c r="B992" s="39"/>
      <c r="C992" s="39"/>
      <c r="D992" s="39"/>
      <c r="E992" s="41"/>
      <c r="F992" s="41"/>
      <c r="K992" s="41"/>
      <c r="L992" s="41"/>
      <c r="AA992" s="86"/>
      <c r="AB992" s="36"/>
      <c r="AC992" s="36"/>
      <c r="AD992" s="39"/>
      <c r="AE992" s="39"/>
      <c r="AF992" s="39"/>
      <c r="AG992" s="39"/>
      <c r="AH992" s="39"/>
      <c r="AI992" s="39"/>
      <c r="AJ992" s="39"/>
      <c r="AQ992" s="39"/>
      <c r="AR992" s="39"/>
    </row>
    <row r="993" spans="1:44" ht="12.75" x14ac:dyDescent="0.2">
      <c r="A993" s="88"/>
      <c r="B993" s="39"/>
      <c r="C993" s="39"/>
      <c r="D993" s="39"/>
      <c r="E993" s="41"/>
      <c r="F993" s="41"/>
      <c r="K993" s="41"/>
      <c r="L993" s="41"/>
      <c r="AA993" s="86"/>
      <c r="AB993" s="36"/>
      <c r="AC993" s="36"/>
      <c r="AD993" s="39"/>
      <c r="AE993" s="39"/>
      <c r="AF993" s="39"/>
      <c r="AG993" s="39"/>
      <c r="AH993" s="39"/>
      <c r="AI993" s="39"/>
      <c r="AJ993" s="39"/>
      <c r="AQ993" s="39"/>
      <c r="AR993" s="39"/>
    </row>
    <row r="994" spans="1:44" ht="12.75" x14ac:dyDescent="0.2">
      <c r="A994" s="88"/>
      <c r="B994" s="39"/>
      <c r="C994" s="39"/>
      <c r="D994" s="39"/>
      <c r="E994" s="41"/>
      <c r="F994" s="41"/>
      <c r="K994" s="41"/>
      <c r="L994" s="41"/>
      <c r="AA994" s="86"/>
      <c r="AB994" s="36"/>
      <c r="AC994" s="36"/>
      <c r="AD994" s="39"/>
      <c r="AE994" s="39"/>
      <c r="AF994" s="39"/>
      <c r="AG994" s="39"/>
      <c r="AH994" s="39"/>
      <c r="AI994" s="39"/>
      <c r="AJ994" s="39"/>
      <c r="AQ994" s="39"/>
      <c r="AR994" s="39"/>
    </row>
    <row r="995" spans="1:44" ht="12.75" x14ac:dyDescent="0.2">
      <c r="A995" s="88"/>
      <c r="B995" s="39"/>
      <c r="C995" s="39"/>
      <c r="D995" s="39"/>
      <c r="E995" s="41"/>
      <c r="F995" s="41"/>
      <c r="K995" s="41"/>
      <c r="L995" s="41"/>
      <c r="AA995" s="86"/>
      <c r="AB995" s="36"/>
      <c r="AC995" s="36"/>
      <c r="AD995" s="39"/>
      <c r="AE995" s="39"/>
      <c r="AF995" s="39"/>
      <c r="AG995" s="39"/>
      <c r="AH995" s="39"/>
      <c r="AI995" s="39"/>
      <c r="AJ995" s="39"/>
      <c r="AQ995" s="39"/>
      <c r="AR995" s="39"/>
    </row>
    <row r="996" spans="1:44" ht="12.75" x14ac:dyDescent="0.2">
      <c r="A996" s="88"/>
      <c r="B996" s="39"/>
      <c r="C996" s="39"/>
      <c r="D996" s="39"/>
      <c r="E996" s="41"/>
      <c r="F996" s="41"/>
      <c r="K996" s="41"/>
      <c r="L996" s="41"/>
      <c r="AA996" s="86"/>
      <c r="AB996" s="36"/>
      <c r="AC996" s="36"/>
      <c r="AD996" s="39"/>
      <c r="AE996" s="39"/>
      <c r="AF996" s="39"/>
      <c r="AG996" s="39"/>
      <c r="AH996" s="39"/>
      <c r="AI996" s="39"/>
      <c r="AJ996" s="39"/>
      <c r="AQ996" s="39"/>
      <c r="AR996" s="39"/>
    </row>
    <row r="997" spans="1:44" ht="12.75" x14ac:dyDescent="0.2">
      <c r="A997" s="88"/>
      <c r="B997" s="39"/>
      <c r="C997" s="39"/>
      <c r="D997" s="39"/>
      <c r="E997" s="41"/>
      <c r="F997" s="41"/>
      <c r="K997" s="41"/>
      <c r="L997" s="41"/>
      <c r="AA997" s="86"/>
      <c r="AB997" s="36"/>
      <c r="AC997" s="36"/>
      <c r="AD997" s="39"/>
      <c r="AE997" s="39"/>
      <c r="AF997" s="39"/>
      <c r="AG997" s="39"/>
      <c r="AH997" s="39"/>
      <c r="AI997" s="39"/>
      <c r="AJ997" s="39"/>
      <c r="AQ997" s="39"/>
      <c r="AR997" s="39"/>
    </row>
    <row r="998" spans="1:44" ht="12.75" x14ac:dyDescent="0.2">
      <c r="A998" s="88"/>
      <c r="B998" s="39"/>
      <c r="C998" s="39"/>
      <c r="D998" s="39"/>
      <c r="E998" s="41"/>
      <c r="F998" s="41"/>
      <c r="K998" s="41"/>
      <c r="L998" s="41"/>
      <c r="AA998" s="86"/>
      <c r="AB998" s="36"/>
      <c r="AC998" s="36"/>
      <c r="AD998" s="39"/>
      <c r="AE998" s="39"/>
      <c r="AF998" s="39"/>
      <c r="AG998" s="39"/>
      <c r="AH998" s="39"/>
      <c r="AI998" s="39"/>
      <c r="AJ998" s="39"/>
      <c r="AQ998" s="39"/>
      <c r="AR998" s="39"/>
    </row>
    <row r="999" spans="1:44" ht="12.75" x14ac:dyDescent="0.2">
      <c r="A999" s="88"/>
      <c r="B999" s="39"/>
      <c r="C999" s="39"/>
      <c r="D999" s="39"/>
      <c r="E999" s="41"/>
      <c r="F999" s="41"/>
      <c r="K999" s="41"/>
      <c r="L999" s="41"/>
      <c r="AA999" s="86"/>
      <c r="AB999" s="36"/>
      <c r="AC999" s="36"/>
      <c r="AD999" s="39"/>
      <c r="AE999" s="39"/>
      <c r="AF999" s="39"/>
      <c r="AG999" s="39"/>
      <c r="AH999" s="39"/>
      <c r="AI999" s="39"/>
      <c r="AJ999" s="39"/>
      <c r="AQ999" s="39"/>
      <c r="AR999" s="39"/>
    </row>
    <row r="1000" spans="1:44" ht="12.75" x14ac:dyDescent="0.2">
      <c r="A1000" s="88"/>
      <c r="B1000" s="39"/>
      <c r="C1000" s="39"/>
      <c r="D1000" s="39"/>
      <c r="E1000" s="41"/>
      <c r="F1000" s="41"/>
      <c r="K1000" s="41"/>
      <c r="L1000" s="41"/>
      <c r="AA1000" s="86"/>
      <c r="AB1000" s="36"/>
      <c r="AC1000" s="36"/>
      <c r="AD1000" s="39"/>
      <c r="AE1000" s="39"/>
      <c r="AF1000" s="39"/>
      <c r="AG1000" s="39"/>
      <c r="AH1000" s="39"/>
      <c r="AI1000" s="39"/>
      <c r="AJ1000" s="39"/>
      <c r="AQ1000" s="39"/>
      <c r="AR1000" s="39"/>
    </row>
    <row r="1001" spans="1:44" ht="12.75" x14ac:dyDescent="0.2">
      <c r="A1001" s="88"/>
      <c r="B1001" s="39"/>
      <c r="C1001" s="39"/>
      <c r="D1001" s="39"/>
      <c r="E1001" s="41"/>
      <c r="F1001" s="41"/>
      <c r="K1001" s="41"/>
      <c r="L1001" s="41"/>
      <c r="AA1001" s="86"/>
      <c r="AB1001" s="36"/>
      <c r="AC1001" s="36"/>
      <c r="AD1001" s="39"/>
      <c r="AE1001" s="39"/>
      <c r="AF1001" s="39"/>
      <c r="AG1001" s="39"/>
      <c r="AH1001" s="39"/>
      <c r="AI1001" s="39"/>
      <c r="AJ1001" s="39"/>
      <c r="AQ1001" s="39"/>
      <c r="AR1001" s="39"/>
    </row>
    <row r="1002" spans="1:44" ht="12.75" x14ac:dyDescent="0.2">
      <c r="A1002" s="88"/>
      <c r="B1002" s="39"/>
      <c r="C1002" s="39"/>
      <c r="D1002" s="39"/>
      <c r="E1002" s="41"/>
      <c r="F1002" s="41"/>
      <c r="K1002" s="41"/>
      <c r="L1002" s="41"/>
      <c r="AA1002" s="86"/>
      <c r="AB1002" s="36"/>
      <c r="AC1002" s="36"/>
      <c r="AD1002" s="39"/>
      <c r="AE1002" s="39"/>
      <c r="AF1002" s="39"/>
      <c r="AG1002" s="39"/>
      <c r="AH1002" s="39"/>
      <c r="AI1002" s="39"/>
      <c r="AJ1002" s="39"/>
      <c r="AQ1002" s="39"/>
      <c r="AR1002" s="39"/>
    </row>
    <row r="1003" spans="1:44" ht="12.75" x14ac:dyDescent="0.2">
      <c r="A1003" s="88"/>
      <c r="B1003" s="39"/>
      <c r="C1003" s="39"/>
      <c r="D1003" s="39"/>
      <c r="E1003" s="41"/>
      <c r="F1003" s="41"/>
      <c r="K1003" s="41"/>
      <c r="L1003" s="41"/>
      <c r="AA1003" s="86"/>
      <c r="AB1003" s="36"/>
      <c r="AC1003" s="36"/>
      <c r="AD1003" s="39"/>
      <c r="AE1003" s="39"/>
      <c r="AF1003" s="39"/>
      <c r="AG1003" s="39"/>
      <c r="AH1003" s="39"/>
      <c r="AI1003" s="39"/>
      <c r="AJ1003" s="39"/>
      <c r="AQ1003" s="39"/>
      <c r="AR1003" s="39"/>
    </row>
    <row r="1004" spans="1:44" ht="12.75" x14ac:dyDescent="0.2">
      <c r="A1004" s="88"/>
      <c r="B1004" s="39"/>
      <c r="C1004" s="39"/>
      <c r="D1004" s="39"/>
      <c r="E1004" s="41"/>
      <c r="F1004" s="41"/>
      <c r="K1004" s="41"/>
      <c r="L1004" s="41"/>
      <c r="AA1004" s="86"/>
      <c r="AB1004" s="36"/>
      <c r="AC1004" s="36"/>
      <c r="AD1004" s="39"/>
      <c r="AE1004" s="39"/>
      <c r="AF1004" s="39"/>
      <c r="AG1004" s="39"/>
      <c r="AH1004" s="39"/>
      <c r="AI1004" s="39"/>
      <c r="AJ1004" s="39"/>
      <c r="AQ1004" s="39"/>
      <c r="AR1004" s="39"/>
    </row>
    <row r="1005" spans="1:44" ht="12.75" x14ac:dyDescent="0.2">
      <c r="A1005" s="88"/>
      <c r="B1005" s="39"/>
      <c r="C1005" s="39"/>
      <c r="D1005" s="39"/>
      <c r="E1005" s="41"/>
      <c r="F1005" s="41"/>
      <c r="K1005" s="41"/>
      <c r="L1005" s="41"/>
      <c r="AA1005" s="86"/>
      <c r="AB1005" s="36"/>
      <c r="AC1005" s="36"/>
      <c r="AD1005" s="39"/>
      <c r="AE1005" s="39"/>
      <c r="AF1005" s="39"/>
      <c r="AG1005" s="39"/>
      <c r="AH1005" s="39"/>
      <c r="AI1005" s="39"/>
      <c r="AJ1005" s="39"/>
      <c r="AQ1005" s="39"/>
      <c r="AR1005" s="39"/>
    </row>
    <row r="1006" spans="1:44" ht="12.75" x14ac:dyDescent="0.2">
      <c r="A1006" s="88"/>
      <c r="B1006" s="39"/>
      <c r="C1006" s="39"/>
      <c r="D1006" s="39"/>
      <c r="E1006" s="41"/>
      <c r="F1006" s="41"/>
      <c r="K1006" s="41"/>
      <c r="L1006" s="41"/>
      <c r="AA1006" s="86"/>
      <c r="AB1006" s="36"/>
      <c r="AC1006" s="36"/>
      <c r="AD1006" s="39"/>
      <c r="AE1006" s="39"/>
      <c r="AF1006" s="39"/>
      <c r="AG1006" s="39"/>
      <c r="AH1006" s="39"/>
      <c r="AI1006" s="39"/>
      <c r="AJ1006" s="39"/>
      <c r="AQ1006" s="39"/>
      <c r="AR1006" s="39"/>
    </row>
    <row r="1007" spans="1:44" ht="12.75" x14ac:dyDescent="0.2">
      <c r="A1007" s="88"/>
      <c r="B1007" s="39"/>
      <c r="C1007" s="39"/>
      <c r="D1007" s="39"/>
      <c r="E1007" s="41"/>
      <c r="F1007" s="41"/>
      <c r="K1007" s="41"/>
      <c r="L1007" s="41"/>
      <c r="AA1007" s="86"/>
      <c r="AB1007" s="36"/>
      <c r="AC1007" s="36"/>
      <c r="AD1007" s="39"/>
      <c r="AE1007" s="39"/>
      <c r="AF1007" s="39"/>
      <c r="AG1007" s="39"/>
      <c r="AH1007" s="39"/>
      <c r="AI1007" s="39"/>
      <c r="AJ1007" s="39"/>
      <c r="AQ1007" s="39"/>
      <c r="AR1007" s="39"/>
    </row>
    <row r="1008" spans="1:44" ht="12.75" x14ac:dyDescent="0.2">
      <c r="A1008" s="88"/>
      <c r="B1008" s="39"/>
      <c r="C1008" s="39"/>
      <c r="D1008" s="39"/>
      <c r="E1008" s="41"/>
      <c r="F1008" s="41"/>
      <c r="K1008" s="41"/>
      <c r="L1008" s="41"/>
      <c r="AA1008" s="86"/>
      <c r="AB1008" s="36"/>
      <c r="AC1008" s="36"/>
      <c r="AD1008" s="39"/>
      <c r="AE1008" s="39"/>
      <c r="AF1008" s="39"/>
      <c r="AG1008" s="39"/>
      <c r="AH1008" s="39"/>
      <c r="AI1008" s="39"/>
      <c r="AJ1008" s="39"/>
      <c r="AQ1008" s="39"/>
      <c r="AR1008" s="39"/>
    </row>
    <row r="1009" spans="1:44" ht="12.75" x14ac:dyDescent="0.2">
      <c r="A1009" s="88"/>
      <c r="B1009" s="39"/>
      <c r="C1009" s="39"/>
      <c r="D1009" s="39"/>
      <c r="E1009" s="41"/>
      <c r="F1009" s="41"/>
      <c r="K1009" s="41"/>
      <c r="L1009" s="41"/>
      <c r="AA1009" s="86"/>
      <c r="AB1009" s="36"/>
      <c r="AC1009" s="36"/>
      <c r="AD1009" s="39"/>
      <c r="AE1009" s="39"/>
      <c r="AF1009" s="39"/>
      <c r="AG1009" s="39"/>
      <c r="AH1009" s="39"/>
      <c r="AI1009" s="39"/>
      <c r="AJ1009" s="39"/>
      <c r="AQ1009" s="39"/>
      <c r="AR1009" s="39"/>
    </row>
    <row r="1010" spans="1:44" ht="12.75" x14ac:dyDescent="0.2">
      <c r="A1010" s="88"/>
      <c r="B1010" s="39"/>
      <c r="C1010" s="39"/>
      <c r="D1010" s="39"/>
      <c r="E1010" s="41"/>
      <c r="F1010" s="41"/>
      <c r="K1010" s="41"/>
      <c r="L1010" s="41"/>
      <c r="AA1010" s="86"/>
      <c r="AB1010" s="36"/>
      <c r="AC1010" s="36"/>
      <c r="AD1010" s="39"/>
      <c r="AE1010" s="39"/>
      <c r="AF1010" s="39"/>
      <c r="AG1010" s="39"/>
      <c r="AH1010" s="39"/>
      <c r="AI1010" s="39"/>
      <c r="AJ1010" s="39"/>
      <c r="AQ1010" s="39"/>
      <c r="AR1010" s="39"/>
    </row>
    <row r="1011" spans="1:44" ht="12.75" x14ac:dyDescent="0.2">
      <c r="A1011" s="88"/>
      <c r="B1011" s="39"/>
      <c r="C1011" s="39"/>
      <c r="D1011" s="39"/>
      <c r="E1011" s="41"/>
      <c r="F1011" s="41"/>
      <c r="K1011" s="41"/>
      <c r="L1011" s="41"/>
      <c r="AA1011" s="86"/>
      <c r="AB1011" s="36"/>
      <c r="AC1011" s="36"/>
      <c r="AD1011" s="39"/>
      <c r="AE1011" s="39"/>
      <c r="AF1011" s="39"/>
      <c r="AG1011" s="39"/>
      <c r="AH1011" s="39"/>
      <c r="AI1011" s="39"/>
      <c r="AJ1011" s="39"/>
      <c r="AQ1011" s="39"/>
      <c r="AR1011" s="39"/>
    </row>
    <row r="1012" spans="1:44" ht="12.75" x14ac:dyDescent="0.2">
      <c r="A1012" s="88"/>
      <c r="B1012" s="39"/>
      <c r="C1012" s="39"/>
      <c r="D1012" s="39"/>
      <c r="E1012" s="41"/>
      <c r="F1012" s="41"/>
      <c r="K1012" s="41"/>
      <c r="L1012" s="41"/>
      <c r="AA1012" s="86"/>
      <c r="AB1012" s="36"/>
      <c r="AC1012" s="36"/>
      <c r="AD1012" s="39"/>
      <c r="AE1012" s="39"/>
      <c r="AF1012" s="39"/>
      <c r="AG1012" s="39"/>
      <c r="AH1012" s="39"/>
      <c r="AI1012" s="39"/>
      <c r="AJ1012" s="39"/>
      <c r="AQ1012" s="39"/>
      <c r="AR1012" s="39"/>
    </row>
    <row r="1013" spans="1:44" ht="12.75" x14ac:dyDescent="0.2">
      <c r="A1013" s="88"/>
      <c r="B1013" s="39"/>
      <c r="C1013" s="39"/>
      <c r="D1013" s="39"/>
      <c r="E1013" s="41"/>
      <c r="F1013" s="41"/>
      <c r="K1013" s="41"/>
      <c r="L1013" s="41"/>
      <c r="AA1013" s="86"/>
      <c r="AB1013" s="36"/>
      <c r="AC1013" s="36"/>
      <c r="AD1013" s="39"/>
      <c r="AE1013" s="39"/>
      <c r="AF1013" s="39"/>
      <c r="AG1013" s="39"/>
      <c r="AH1013" s="39"/>
      <c r="AI1013" s="39"/>
      <c r="AJ1013" s="39"/>
      <c r="AQ1013" s="39"/>
      <c r="AR1013" s="39"/>
    </row>
    <row r="1014" spans="1:44" ht="12.75" x14ac:dyDescent="0.2">
      <c r="A1014" s="88"/>
      <c r="B1014" s="39"/>
      <c r="C1014" s="39"/>
      <c r="D1014" s="39"/>
      <c r="E1014" s="41"/>
      <c r="F1014" s="41"/>
      <c r="K1014" s="41"/>
      <c r="L1014" s="41"/>
      <c r="AA1014" s="86"/>
      <c r="AB1014" s="36"/>
      <c r="AC1014" s="36"/>
      <c r="AD1014" s="39"/>
      <c r="AE1014" s="39"/>
      <c r="AF1014" s="39"/>
      <c r="AG1014" s="39"/>
      <c r="AH1014" s="39"/>
      <c r="AI1014" s="39"/>
      <c r="AJ1014" s="39"/>
      <c r="AQ1014" s="39"/>
      <c r="AR1014" s="39"/>
    </row>
    <row r="1015" spans="1:44" ht="12.75" x14ac:dyDescent="0.2">
      <c r="A1015" s="88"/>
      <c r="B1015" s="39"/>
      <c r="C1015" s="39"/>
      <c r="D1015" s="39"/>
      <c r="E1015" s="41"/>
      <c r="F1015" s="41"/>
      <c r="K1015" s="41"/>
      <c r="L1015" s="41"/>
      <c r="AA1015" s="86"/>
      <c r="AB1015" s="36"/>
      <c r="AC1015" s="36"/>
      <c r="AD1015" s="39"/>
      <c r="AE1015" s="39"/>
      <c r="AF1015" s="39"/>
      <c r="AG1015" s="39"/>
      <c r="AH1015" s="39"/>
      <c r="AI1015" s="39"/>
      <c r="AJ1015" s="39"/>
      <c r="AQ1015" s="39"/>
      <c r="AR1015" s="39"/>
    </row>
    <row r="1016" spans="1:44" ht="12.75" x14ac:dyDescent="0.2">
      <c r="A1016" s="88"/>
      <c r="B1016" s="39"/>
      <c r="C1016" s="39"/>
      <c r="D1016" s="39"/>
      <c r="E1016" s="41"/>
      <c r="F1016" s="41"/>
      <c r="K1016" s="41"/>
      <c r="L1016" s="41"/>
      <c r="AA1016" s="86"/>
      <c r="AB1016" s="36"/>
      <c r="AC1016" s="36"/>
      <c r="AD1016" s="39"/>
      <c r="AE1016" s="39"/>
      <c r="AF1016" s="39"/>
      <c r="AG1016" s="39"/>
      <c r="AH1016" s="39"/>
      <c r="AI1016" s="39"/>
      <c r="AJ1016" s="39"/>
      <c r="AQ1016" s="39"/>
      <c r="AR1016" s="39"/>
    </row>
    <row r="1017" spans="1:44" ht="12.75" x14ac:dyDescent="0.2">
      <c r="A1017" s="88"/>
      <c r="B1017" s="39"/>
      <c r="C1017" s="39"/>
      <c r="D1017" s="39"/>
      <c r="E1017" s="41"/>
      <c r="F1017" s="41"/>
      <c r="K1017" s="41"/>
      <c r="L1017" s="41"/>
      <c r="AA1017" s="86"/>
      <c r="AB1017" s="36"/>
      <c r="AC1017" s="36"/>
      <c r="AD1017" s="39"/>
      <c r="AE1017" s="39"/>
      <c r="AF1017" s="39"/>
      <c r="AG1017" s="39"/>
      <c r="AH1017" s="39"/>
      <c r="AI1017" s="39"/>
      <c r="AJ1017" s="39"/>
      <c r="AQ1017" s="39"/>
      <c r="AR1017" s="39"/>
    </row>
    <row r="1018" spans="1:44" ht="12.75" x14ac:dyDescent="0.2">
      <c r="A1018" s="88"/>
      <c r="B1018" s="39"/>
      <c r="C1018" s="39"/>
      <c r="D1018" s="39"/>
      <c r="E1018" s="41"/>
      <c r="F1018" s="41"/>
      <c r="K1018" s="41"/>
      <c r="L1018" s="41"/>
      <c r="AA1018" s="86"/>
      <c r="AB1018" s="36"/>
      <c r="AC1018" s="36"/>
      <c r="AD1018" s="39"/>
      <c r="AE1018" s="39"/>
      <c r="AF1018" s="39"/>
      <c r="AG1018" s="39"/>
      <c r="AH1018" s="39"/>
      <c r="AI1018" s="39"/>
      <c r="AJ1018" s="39"/>
      <c r="AQ1018" s="39"/>
      <c r="AR1018" s="39"/>
    </row>
    <row r="1019" spans="1:44" ht="12.75" x14ac:dyDescent="0.2">
      <c r="A1019" s="88"/>
      <c r="B1019" s="39"/>
      <c r="C1019" s="39"/>
      <c r="D1019" s="39"/>
      <c r="E1019" s="41"/>
      <c r="F1019" s="41"/>
      <c r="K1019" s="41"/>
      <c r="L1019" s="41"/>
      <c r="AA1019" s="86"/>
      <c r="AB1019" s="36"/>
      <c r="AC1019" s="36"/>
      <c r="AD1019" s="39"/>
      <c r="AE1019" s="39"/>
      <c r="AF1019" s="39"/>
      <c r="AG1019" s="39"/>
      <c r="AH1019" s="39"/>
      <c r="AI1019" s="39"/>
      <c r="AJ1019" s="39"/>
      <c r="AQ1019" s="39"/>
      <c r="AR1019" s="39"/>
    </row>
    <row r="1020" spans="1:44" ht="12.75" x14ac:dyDescent="0.2">
      <c r="A1020" s="88"/>
      <c r="B1020" s="39"/>
      <c r="C1020" s="39"/>
      <c r="D1020" s="39"/>
      <c r="E1020" s="41"/>
      <c r="F1020" s="41"/>
      <c r="K1020" s="41"/>
      <c r="L1020" s="41"/>
      <c r="AA1020" s="86"/>
      <c r="AB1020" s="36"/>
      <c r="AC1020" s="36"/>
      <c r="AD1020" s="39"/>
      <c r="AE1020" s="39"/>
      <c r="AF1020" s="39"/>
      <c r="AG1020" s="39"/>
      <c r="AH1020" s="39"/>
      <c r="AI1020" s="39"/>
      <c r="AJ1020" s="39"/>
      <c r="AQ1020" s="39"/>
      <c r="AR1020" s="39"/>
    </row>
    <row r="1021" spans="1:44" ht="12.75" x14ac:dyDescent="0.2">
      <c r="A1021" s="88"/>
      <c r="B1021" s="39"/>
      <c r="C1021" s="39"/>
      <c r="D1021" s="39"/>
      <c r="E1021" s="41"/>
      <c r="F1021" s="41"/>
      <c r="K1021" s="41"/>
      <c r="L1021" s="41"/>
      <c r="AA1021" s="86"/>
      <c r="AB1021" s="36"/>
      <c r="AC1021" s="36"/>
      <c r="AD1021" s="39"/>
      <c r="AE1021" s="39"/>
      <c r="AF1021" s="39"/>
      <c r="AG1021" s="39"/>
      <c r="AH1021" s="39"/>
      <c r="AI1021" s="39"/>
      <c r="AJ1021" s="39"/>
      <c r="AQ1021" s="39"/>
      <c r="AR1021" s="39"/>
    </row>
    <row r="1022" spans="1:44" ht="12.75" x14ac:dyDescent="0.2">
      <c r="A1022" s="88"/>
      <c r="B1022" s="39"/>
      <c r="C1022" s="39"/>
      <c r="D1022" s="39"/>
      <c r="E1022" s="41"/>
      <c r="F1022" s="41"/>
      <c r="K1022" s="41"/>
      <c r="L1022" s="41"/>
      <c r="AA1022" s="86"/>
      <c r="AB1022" s="36"/>
      <c r="AC1022" s="36"/>
      <c r="AD1022" s="39"/>
      <c r="AE1022" s="39"/>
      <c r="AF1022" s="39"/>
      <c r="AG1022" s="39"/>
      <c r="AH1022" s="39"/>
      <c r="AI1022" s="39"/>
      <c r="AJ1022" s="39"/>
      <c r="AQ1022" s="39"/>
      <c r="AR1022" s="39"/>
    </row>
    <row r="1023" spans="1:44" ht="12.75" x14ac:dyDescent="0.2">
      <c r="A1023" s="88"/>
      <c r="B1023" s="39"/>
      <c r="C1023" s="39"/>
      <c r="D1023" s="39"/>
      <c r="E1023" s="41"/>
      <c r="F1023" s="41"/>
      <c r="K1023" s="41"/>
      <c r="L1023" s="41"/>
      <c r="AA1023" s="86"/>
      <c r="AB1023" s="36"/>
      <c r="AC1023" s="36"/>
      <c r="AD1023" s="39"/>
      <c r="AE1023" s="39"/>
      <c r="AF1023" s="39"/>
      <c r="AG1023" s="39"/>
      <c r="AH1023" s="39"/>
      <c r="AI1023" s="39"/>
      <c r="AJ1023" s="39"/>
      <c r="AQ1023" s="39"/>
      <c r="AR1023" s="39"/>
    </row>
    <row r="1024" spans="1:44" ht="12.75" x14ac:dyDescent="0.2">
      <c r="A1024" s="88"/>
      <c r="B1024" s="39"/>
      <c r="C1024" s="39"/>
      <c r="D1024" s="39"/>
      <c r="E1024" s="41"/>
      <c r="F1024" s="41"/>
      <c r="K1024" s="41"/>
      <c r="L1024" s="41"/>
      <c r="AA1024" s="86"/>
      <c r="AB1024" s="36"/>
      <c r="AC1024" s="36"/>
      <c r="AD1024" s="39"/>
      <c r="AE1024" s="39"/>
      <c r="AF1024" s="39"/>
      <c r="AG1024" s="39"/>
      <c r="AH1024" s="39"/>
      <c r="AI1024" s="39"/>
      <c r="AJ1024" s="39"/>
      <c r="AQ1024" s="39"/>
      <c r="AR1024" s="39"/>
    </row>
    <row r="1025" spans="1:44" ht="12.75" x14ac:dyDescent="0.2">
      <c r="A1025" s="88"/>
      <c r="B1025" s="39"/>
      <c r="C1025" s="39"/>
      <c r="D1025" s="39"/>
      <c r="E1025" s="41"/>
      <c r="F1025" s="41"/>
      <c r="K1025" s="41"/>
      <c r="L1025" s="41"/>
      <c r="AA1025" s="86"/>
      <c r="AB1025" s="36"/>
      <c r="AC1025" s="36"/>
      <c r="AD1025" s="39"/>
      <c r="AE1025" s="39"/>
      <c r="AF1025" s="39"/>
      <c r="AG1025" s="39"/>
      <c r="AH1025" s="39"/>
      <c r="AI1025" s="39"/>
      <c r="AJ1025" s="39"/>
      <c r="AQ1025" s="39"/>
      <c r="AR1025" s="39"/>
    </row>
    <row r="1026" spans="1:44" ht="12.75" x14ac:dyDescent="0.2">
      <c r="A1026" s="88"/>
      <c r="B1026" s="39"/>
      <c r="C1026" s="39"/>
      <c r="D1026" s="39"/>
      <c r="E1026" s="41"/>
      <c r="F1026" s="41"/>
      <c r="K1026" s="41"/>
      <c r="L1026" s="41"/>
      <c r="AA1026" s="86"/>
      <c r="AB1026" s="36"/>
      <c r="AC1026" s="36"/>
      <c r="AD1026" s="39"/>
      <c r="AE1026" s="39"/>
      <c r="AF1026" s="39"/>
      <c r="AG1026" s="39"/>
      <c r="AH1026" s="39"/>
      <c r="AI1026" s="39"/>
      <c r="AJ1026" s="39"/>
      <c r="AQ1026" s="39"/>
      <c r="AR1026" s="39"/>
    </row>
    <row r="1027" spans="1:44" ht="12.75" x14ac:dyDescent="0.2">
      <c r="A1027" s="88"/>
      <c r="B1027" s="39"/>
      <c r="C1027" s="39"/>
      <c r="D1027" s="39"/>
      <c r="E1027" s="41"/>
      <c r="F1027" s="41"/>
      <c r="K1027" s="41"/>
      <c r="L1027" s="41"/>
      <c r="AA1027" s="86"/>
      <c r="AB1027" s="36"/>
      <c r="AC1027" s="36"/>
      <c r="AD1027" s="39"/>
      <c r="AE1027" s="39"/>
      <c r="AF1027" s="39"/>
      <c r="AG1027" s="39"/>
      <c r="AH1027" s="39"/>
      <c r="AI1027" s="39"/>
      <c r="AJ1027" s="39"/>
      <c r="AQ1027" s="39"/>
      <c r="AR1027" s="39"/>
    </row>
    <row r="1028" spans="1:44" ht="12.75" x14ac:dyDescent="0.2">
      <c r="A1028" s="88"/>
      <c r="B1028" s="39"/>
      <c r="C1028" s="39"/>
      <c r="D1028" s="39"/>
      <c r="E1028" s="41"/>
      <c r="F1028" s="41"/>
      <c r="K1028" s="41"/>
      <c r="L1028" s="41"/>
      <c r="AA1028" s="86"/>
      <c r="AB1028" s="36"/>
      <c r="AC1028" s="36"/>
      <c r="AD1028" s="39"/>
      <c r="AE1028" s="39"/>
      <c r="AF1028" s="39"/>
      <c r="AG1028" s="39"/>
      <c r="AH1028" s="39"/>
      <c r="AI1028" s="39"/>
      <c r="AJ1028" s="39"/>
      <c r="AQ1028" s="39"/>
      <c r="AR1028" s="39"/>
    </row>
    <row r="1029" spans="1:44" ht="12.75" x14ac:dyDescent="0.2">
      <c r="A1029" s="88"/>
      <c r="B1029" s="39"/>
      <c r="C1029" s="39"/>
      <c r="D1029" s="39"/>
      <c r="E1029" s="41"/>
      <c r="F1029" s="41"/>
      <c r="K1029" s="41"/>
      <c r="L1029" s="41"/>
      <c r="AA1029" s="86"/>
      <c r="AB1029" s="36"/>
      <c r="AC1029" s="36"/>
      <c r="AD1029" s="39"/>
      <c r="AE1029" s="39"/>
      <c r="AF1029" s="39"/>
      <c r="AG1029" s="39"/>
      <c r="AH1029" s="39"/>
      <c r="AI1029" s="39"/>
      <c r="AJ1029" s="39"/>
      <c r="AQ1029" s="39"/>
      <c r="AR1029" s="39"/>
    </row>
    <row r="1030" spans="1:44" ht="12.75" x14ac:dyDescent="0.2">
      <c r="A1030" s="88"/>
      <c r="B1030" s="39"/>
      <c r="C1030" s="39"/>
      <c r="D1030" s="39"/>
      <c r="E1030" s="41"/>
      <c r="F1030" s="41"/>
      <c r="K1030" s="41"/>
      <c r="L1030" s="41"/>
      <c r="AA1030" s="86"/>
      <c r="AB1030" s="36"/>
      <c r="AC1030" s="36"/>
      <c r="AD1030" s="39"/>
      <c r="AE1030" s="39"/>
      <c r="AF1030" s="39"/>
      <c r="AG1030" s="39"/>
      <c r="AH1030" s="39"/>
      <c r="AI1030" s="39"/>
      <c r="AJ1030" s="39"/>
      <c r="AQ1030" s="39"/>
      <c r="AR1030" s="39"/>
    </row>
    <row r="1031" spans="1:44" ht="12.75" x14ac:dyDescent="0.2">
      <c r="A1031" s="88"/>
      <c r="B1031" s="39"/>
      <c r="C1031" s="39"/>
      <c r="D1031" s="39"/>
      <c r="E1031" s="41"/>
      <c r="F1031" s="41"/>
      <c r="K1031" s="41"/>
      <c r="L1031" s="41"/>
      <c r="AA1031" s="86"/>
      <c r="AB1031" s="36"/>
      <c r="AC1031" s="36"/>
      <c r="AD1031" s="39"/>
      <c r="AE1031" s="39"/>
      <c r="AF1031" s="39"/>
      <c r="AG1031" s="39"/>
      <c r="AH1031" s="39"/>
      <c r="AI1031" s="39"/>
      <c r="AJ1031" s="39"/>
      <c r="AQ1031" s="39"/>
      <c r="AR1031" s="39"/>
    </row>
    <row r="1032" spans="1:44" ht="12.75" x14ac:dyDescent="0.2">
      <c r="A1032" s="88"/>
      <c r="B1032" s="39"/>
      <c r="C1032" s="39"/>
      <c r="D1032" s="39"/>
      <c r="E1032" s="41"/>
      <c r="F1032" s="41"/>
      <c r="K1032" s="41"/>
      <c r="L1032" s="41"/>
      <c r="AA1032" s="86"/>
      <c r="AB1032" s="36"/>
      <c r="AC1032" s="36"/>
      <c r="AD1032" s="39"/>
      <c r="AE1032" s="39"/>
      <c r="AF1032" s="39"/>
      <c r="AG1032" s="39"/>
      <c r="AH1032" s="39"/>
      <c r="AI1032" s="39"/>
      <c r="AJ1032" s="39"/>
      <c r="AQ1032" s="39"/>
      <c r="AR1032" s="39"/>
    </row>
    <row r="1033" spans="1:44" ht="12.75" x14ac:dyDescent="0.2">
      <c r="A1033" s="88"/>
      <c r="B1033" s="39"/>
      <c r="C1033" s="39"/>
      <c r="D1033" s="39"/>
      <c r="E1033" s="41"/>
      <c r="F1033" s="41"/>
      <c r="K1033" s="41"/>
      <c r="L1033" s="41"/>
      <c r="AA1033" s="86"/>
      <c r="AB1033" s="36"/>
      <c r="AC1033" s="36"/>
      <c r="AD1033" s="39"/>
      <c r="AE1033" s="39"/>
      <c r="AF1033" s="39"/>
      <c r="AG1033" s="39"/>
      <c r="AH1033" s="39"/>
      <c r="AI1033" s="39"/>
      <c r="AJ1033" s="39"/>
      <c r="AQ1033" s="39"/>
      <c r="AR1033" s="39"/>
    </row>
    <row r="1034" spans="1:44" ht="12.75" x14ac:dyDescent="0.2">
      <c r="A1034" s="88"/>
      <c r="B1034" s="39"/>
      <c r="C1034" s="39"/>
      <c r="D1034" s="39"/>
      <c r="E1034" s="41"/>
      <c r="F1034" s="41"/>
      <c r="K1034" s="41"/>
      <c r="L1034" s="41"/>
      <c r="AA1034" s="86"/>
      <c r="AB1034" s="36"/>
      <c r="AC1034" s="36"/>
      <c r="AD1034" s="39"/>
      <c r="AE1034" s="39"/>
      <c r="AF1034" s="39"/>
      <c r="AG1034" s="39"/>
      <c r="AH1034" s="39"/>
      <c r="AI1034" s="39"/>
      <c r="AJ1034" s="39"/>
      <c r="AQ1034" s="39"/>
      <c r="AR1034" s="39"/>
    </row>
    <row r="1035" spans="1:44" ht="12.75" x14ac:dyDescent="0.2">
      <c r="A1035" s="88"/>
      <c r="B1035" s="39"/>
      <c r="C1035" s="39"/>
      <c r="D1035" s="39"/>
      <c r="E1035" s="41"/>
      <c r="F1035" s="41"/>
      <c r="K1035" s="41"/>
      <c r="L1035" s="41"/>
      <c r="AA1035" s="86"/>
      <c r="AB1035" s="36"/>
      <c r="AC1035" s="36"/>
      <c r="AD1035" s="39"/>
      <c r="AE1035" s="39"/>
      <c r="AF1035" s="39"/>
      <c r="AG1035" s="39"/>
      <c r="AH1035" s="39"/>
      <c r="AI1035" s="39"/>
      <c r="AJ1035" s="39"/>
      <c r="AQ1035" s="39"/>
      <c r="AR1035" s="39"/>
    </row>
    <row r="1036" spans="1:44" ht="12.75" x14ac:dyDescent="0.2">
      <c r="A1036" s="88"/>
      <c r="B1036" s="39"/>
      <c r="C1036" s="39"/>
      <c r="D1036" s="39"/>
      <c r="E1036" s="41"/>
      <c r="F1036" s="41"/>
      <c r="K1036" s="41"/>
      <c r="L1036" s="41"/>
      <c r="AA1036" s="86"/>
      <c r="AB1036" s="36"/>
      <c r="AC1036" s="36"/>
      <c r="AD1036" s="39"/>
      <c r="AE1036" s="39"/>
      <c r="AF1036" s="39"/>
      <c r="AG1036" s="39"/>
      <c r="AH1036" s="39"/>
      <c r="AI1036" s="39"/>
      <c r="AJ1036" s="39"/>
      <c r="AQ1036" s="39"/>
      <c r="AR1036" s="39"/>
    </row>
    <row r="1037" spans="1:44" ht="12.75" x14ac:dyDescent="0.2">
      <c r="A1037" s="88"/>
      <c r="B1037" s="39"/>
      <c r="C1037" s="39"/>
      <c r="D1037" s="39"/>
      <c r="E1037" s="41"/>
      <c r="F1037" s="41"/>
      <c r="K1037" s="41"/>
      <c r="L1037" s="41"/>
      <c r="AA1037" s="86"/>
      <c r="AB1037" s="36"/>
      <c r="AC1037" s="36"/>
      <c r="AD1037" s="39"/>
      <c r="AE1037" s="39"/>
      <c r="AF1037" s="39"/>
      <c r="AG1037" s="39"/>
      <c r="AH1037" s="39"/>
      <c r="AI1037" s="39"/>
      <c r="AJ1037" s="39"/>
      <c r="AQ1037" s="39"/>
      <c r="AR1037" s="39"/>
    </row>
    <row r="1038" spans="1:44" ht="12.75" x14ac:dyDescent="0.2">
      <c r="A1038" s="88"/>
      <c r="B1038" s="39"/>
      <c r="C1038" s="39"/>
      <c r="D1038" s="39"/>
      <c r="E1038" s="41"/>
      <c r="F1038" s="41"/>
      <c r="K1038" s="41"/>
      <c r="L1038" s="41"/>
      <c r="AA1038" s="86"/>
      <c r="AB1038" s="36"/>
      <c r="AC1038" s="36"/>
      <c r="AD1038" s="39"/>
      <c r="AE1038" s="39"/>
      <c r="AF1038" s="39"/>
      <c r="AG1038" s="39"/>
      <c r="AH1038" s="39"/>
      <c r="AI1038" s="39"/>
      <c r="AJ1038" s="39"/>
      <c r="AQ1038" s="39"/>
      <c r="AR1038" s="39"/>
    </row>
    <row r="1039" spans="1:44" ht="12.75" x14ac:dyDescent="0.2">
      <c r="A1039" s="88"/>
      <c r="B1039" s="39"/>
      <c r="C1039" s="39"/>
      <c r="D1039" s="39"/>
      <c r="E1039" s="41"/>
      <c r="F1039" s="41"/>
      <c r="K1039" s="41"/>
      <c r="L1039" s="41"/>
      <c r="AA1039" s="86"/>
      <c r="AB1039" s="36"/>
      <c r="AC1039" s="36"/>
      <c r="AD1039" s="39"/>
      <c r="AE1039" s="39"/>
      <c r="AF1039" s="39"/>
      <c r="AG1039" s="39"/>
      <c r="AH1039" s="39"/>
      <c r="AI1039" s="39"/>
      <c r="AJ1039" s="39"/>
      <c r="AQ1039" s="39"/>
      <c r="AR1039" s="39"/>
    </row>
    <row r="1040" spans="1:44" ht="12.75" x14ac:dyDescent="0.2">
      <c r="A1040" s="88"/>
      <c r="B1040" s="39"/>
      <c r="C1040" s="39"/>
      <c r="D1040" s="39"/>
      <c r="E1040" s="41"/>
      <c r="F1040" s="41"/>
      <c r="K1040" s="41"/>
      <c r="L1040" s="41"/>
      <c r="AA1040" s="86"/>
      <c r="AB1040" s="36"/>
      <c r="AC1040" s="36"/>
      <c r="AD1040" s="39"/>
      <c r="AE1040" s="39"/>
      <c r="AF1040" s="39"/>
      <c r="AG1040" s="39"/>
      <c r="AH1040" s="39"/>
      <c r="AI1040" s="39"/>
      <c r="AJ1040" s="39"/>
      <c r="AQ1040" s="39"/>
      <c r="AR1040" s="39"/>
    </row>
    <row r="1041" spans="1:44" ht="12.75" x14ac:dyDescent="0.2">
      <c r="A1041" s="88"/>
      <c r="B1041" s="39"/>
      <c r="C1041" s="39"/>
      <c r="D1041" s="39"/>
      <c r="E1041" s="41"/>
      <c r="F1041" s="41"/>
      <c r="K1041" s="41"/>
      <c r="L1041" s="41"/>
      <c r="AA1041" s="86"/>
      <c r="AB1041" s="36"/>
      <c r="AC1041" s="36"/>
      <c r="AD1041" s="39"/>
      <c r="AE1041" s="39"/>
      <c r="AF1041" s="39"/>
      <c r="AG1041" s="39"/>
      <c r="AH1041" s="39"/>
      <c r="AI1041" s="39"/>
      <c r="AJ1041" s="39"/>
      <c r="AQ1041" s="39"/>
      <c r="AR1041" s="39"/>
    </row>
    <row r="1042" spans="1:44" ht="12.75" x14ac:dyDescent="0.2">
      <c r="A1042" s="88"/>
      <c r="B1042" s="39"/>
      <c r="C1042" s="39"/>
      <c r="D1042" s="39"/>
      <c r="E1042" s="41"/>
      <c r="F1042" s="41"/>
      <c r="K1042" s="41"/>
      <c r="L1042" s="41"/>
      <c r="AA1042" s="86"/>
      <c r="AB1042" s="36"/>
      <c r="AC1042" s="36"/>
      <c r="AD1042" s="39"/>
      <c r="AE1042" s="39"/>
      <c r="AF1042" s="39"/>
      <c r="AG1042" s="39"/>
      <c r="AH1042" s="39"/>
      <c r="AI1042" s="39"/>
      <c r="AJ1042" s="39"/>
      <c r="AQ1042" s="39"/>
      <c r="AR1042" s="39"/>
    </row>
    <row r="1043" spans="1:44" ht="12.75" x14ac:dyDescent="0.2">
      <c r="A1043" s="88"/>
      <c r="B1043" s="39"/>
      <c r="C1043" s="39"/>
      <c r="D1043" s="39"/>
      <c r="E1043" s="41"/>
      <c r="F1043" s="41"/>
      <c r="K1043" s="41"/>
      <c r="L1043" s="41"/>
      <c r="AA1043" s="86"/>
      <c r="AB1043" s="36"/>
      <c r="AC1043" s="36"/>
      <c r="AD1043" s="39"/>
      <c r="AE1043" s="39"/>
      <c r="AF1043" s="39"/>
      <c r="AG1043" s="39"/>
      <c r="AH1043" s="39"/>
      <c r="AI1043" s="39"/>
      <c r="AJ1043" s="39"/>
      <c r="AQ1043" s="39"/>
      <c r="AR1043" s="39"/>
    </row>
    <row r="1044" spans="1:44" ht="12.75" x14ac:dyDescent="0.2">
      <c r="A1044" s="88"/>
      <c r="B1044" s="39"/>
      <c r="C1044" s="39"/>
      <c r="D1044" s="39"/>
      <c r="E1044" s="41"/>
      <c r="F1044" s="41"/>
      <c r="K1044" s="41"/>
      <c r="L1044" s="41"/>
      <c r="AA1044" s="86"/>
      <c r="AB1044" s="36"/>
      <c r="AC1044" s="36"/>
      <c r="AD1044" s="39"/>
      <c r="AE1044" s="39"/>
      <c r="AF1044" s="39"/>
      <c r="AG1044" s="39"/>
      <c r="AH1044" s="39"/>
      <c r="AI1044" s="39"/>
      <c r="AJ1044" s="39"/>
      <c r="AQ1044" s="39"/>
      <c r="AR1044" s="39"/>
    </row>
    <row r="1045" spans="1:44" ht="12.75" x14ac:dyDescent="0.2">
      <c r="A1045" s="88"/>
      <c r="B1045" s="39"/>
      <c r="C1045" s="39"/>
      <c r="D1045" s="39"/>
      <c r="E1045" s="41"/>
      <c r="F1045" s="41"/>
      <c r="K1045" s="41"/>
      <c r="L1045" s="41"/>
      <c r="AA1045" s="86"/>
      <c r="AB1045" s="36"/>
      <c r="AC1045" s="36"/>
      <c r="AD1045" s="39"/>
      <c r="AE1045" s="39"/>
      <c r="AF1045" s="39"/>
      <c r="AG1045" s="39"/>
      <c r="AH1045" s="39"/>
      <c r="AI1045" s="39"/>
      <c r="AJ1045" s="39"/>
      <c r="AQ1045" s="39"/>
      <c r="AR1045" s="39"/>
    </row>
    <row r="1046" spans="1:44" ht="12.75" x14ac:dyDescent="0.2">
      <c r="A1046" s="88"/>
      <c r="B1046" s="39"/>
      <c r="C1046" s="39"/>
      <c r="D1046" s="39"/>
      <c r="E1046" s="41"/>
      <c r="F1046" s="41"/>
      <c r="K1046" s="41"/>
      <c r="L1046" s="41"/>
      <c r="AA1046" s="86"/>
      <c r="AB1046" s="36"/>
      <c r="AC1046" s="36"/>
      <c r="AD1046" s="39"/>
      <c r="AE1046" s="39"/>
      <c r="AF1046" s="39"/>
      <c r="AG1046" s="39"/>
      <c r="AH1046" s="39"/>
      <c r="AI1046" s="39"/>
      <c r="AJ1046" s="39"/>
      <c r="AQ1046" s="39"/>
      <c r="AR1046" s="39"/>
    </row>
    <row r="1047" spans="1:44" ht="12.75" x14ac:dyDescent="0.2">
      <c r="A1047" s="88"/>
      <c r="B1047" s="39"/>
      <c r="C1047" s="39"/>
      <c r="D1047" s="39"/>
      <c r="E1047" s="41"/>
      <c r="F1047" s="41"/>
      <c r="K1047" s="41"/>
      <c r="L1047" s="41"/>
      <c r="AA1047" s="86"/>
      <c r="AB1047" s="36"/>
      <c r="AC1047" s="36"/>
      <c r="AD1047" s="39"/>
      <c r="AE1047" s="39"/>
      <c r="AF1047" s="39"/>
      <c r="AG1047" s="39"/>
      <c r="AH1047" s="39"/>
      <c r="AI1047" s="39"/>
      <c r="AJ1047" s="39"/>
      <c r="AQ1047" s="39"/>
      <c r="AR1047" s="39"/>
    </row>
    <row r="1048" spans="1:44" ht="12.75" x14ac:dyDescent="0.2">
      <c r="A1048" s="88"/>
      <c r="B1048" s="39"/>
      <c r="C1048" s="39"/>
      <c r="D1048" s="39"/>
      <c r="E1048" s="41"/>
      <c r="F1048" s="41"/>
      <c r="K1048" s="41"/>
      <c r="L1048" s="41"/>
      <c r="AA1048" s="86"/>
      <c r="AB1048" s="36"/>
      <c r="AC1048" s="36"/>
      <c r="AD1048" s="39"/>
      <c r="AE1048" s="39"/>
      <c r="AF1048" s="39"/>
      <c r="AG1048" s="39"/>
      <c r="AH1048" s="39"/>
      <c r="AI1048" s="39"/>
      <c r="AJ1048" s="39"/>
      <c r="AQ1048" s="39"/>
      <c r="AR1048" s="39"/>
    </row>
    <row r="1049" spans="1:44" ht="12.75" x14ac:dyDescent="0.2">
      <c r="A1049" s="88"/>
      <c r="B1049" s="39"/>
      <c r="C1049" s="39"/>
      <c r="D1049" s="39"/>
      <c r="E1049" s="41"/>
      <c r="F1049" s="41"/>
      <c r="K1049" s="41"/>
      <c r="L1049" s="41"/>
      <c r="AA1049" s="86"/>
      <c r="AB1049" s="36"/>
      <c r="AC1049" s="36"/>
      <c r="AD1049" s="39"/>
      <c r="AE1049" s="39"/>
      <c r="AF1049" s="39"/>
      <c r="AG1049" s="39"/>
      <c r="AH1049" s="39"/>
      <c r="AI1049" s="39"/>
      <c r="AJ1049" s="39"/>
      <c r="AQ1049" s="39"/>
      <c r="AR1049" s="39"/>
    </row>
    <row r="1050" spans="1:44" ht="12.75" x14ac:dyDescent="0.2">
      <c r="A1050" s="88"/>
      <c r="B1050" s="39"/>
      <c r="C1050" s="39"/>
      <c r="D1050" s="39"/>
      <c r="E1050" s="41"/>
      <c r="F1050" s="41"/>
      <c r="K1050" s="41"/>
      <c r="L1050" s="41"/>
      <c r="AA1050" s="86"/>
      <c r="AB1050" s="36"/>
      <c r="AC1050" s="36"/>
      <c r="AD1050" s="39"/>
      <c r="AE1050" s="39"/>
      <c r="AF1050" s="39"/>
      <c r="AG1050" s="39"/>
      <c r="AH1050" s="39"/>
      <c r="AI1050" s="39"/>
      <c r="AJ1050" s="39"/>
      <c r="AQ1050" s="39"/>
      <c r="AR1050" s="39"/>
    </row>
    <row r="1051" spans="1:44" ht="12.75" x14ac:dyDescent="0.2">
      <c r="A1051" s="88"/>
      <c r="B1051" s="39"/>
      <c r="C1051" s="39"/>
      <c r="D1051" s="39"/>
      <c r="E1051" s="41"/>
      <c r="F1051" s="41"/>
      <c r="K1051" s="41"/>
      <c r="L1051" s="41"/>
      <c r="AA1051" s="86"/>
      <c r="AB1051" s="36"/>
      <c r="AC1051" s="36"/>
      <c r="AD1051" s="39"/>
      <c r="AE1051" s="39"/>
      <c r="AF1051" s="39"/>
      <c r="AG1051" s="39"/>
      <c r="AH1051" s="39"/>
      <c r="AI1051" s="39"/>
      <c r="AJ1051" s="39"/>
      <c r="AQ1051" s="39"/>
      <c r="AR1051" s="39"/>
    </row>
    <row r="1052" spans="1:44" ht="12.75" x14ac:dyDescent="0.2">
      <c r="A1052" s="88"/>
      <c r="B1052" s="39"/>
      <c r="C1052" s="39"/>
      <c r="D1052" s="39"/>
      <c r="E1052" s="41"/>
      <c r="F1052" s="41"/>
      <c r="K1052" s="41"/>
      <c r="L1052" s="41"/>
      <c r="AA1052" s="86"/>
      <c r="AB1052" s="36"/>
      <c r="AC1052" s="36"/>
      <c r="AD1052" s="39"/>
      <c r="AE1052" s="39"/>
      <c r="AF1052" s="39"/>
      <c r="AG1052" s="39"/>
      <c r="AH1052" s="39"/>
      <c r="AI1052" s="39"/>
      <c r="AJ1052" s="39"/>
      <c r="AQ1052" s="39"/>
      <c r="AR1052" s="39"/>
    </row>
    <row r="1053" spans="1:44" ht="12.75" x14ac:dyDescent="0.2">
      <c r="A1053" s="88"/>
      <c r="B1053" s="39"/>
      <c r="C1053" s="39"/>
      <c r="D1053" s="39"/>
      <c r="E1053" s="41"/>
      <c r="F1053" s="41"/>
      <c r="K1053" s="41"/>
      <c r="L1053" s="41"/>
      <c r="AA1053" s="86"/>
      <c r="AB1053" s="36"/>
      <c r="AC1053" s="36"/>
      <c r="AD1053" s="39"/>
      <c r="AE1053" s="39"/>
      <c r="AF1053" s="39"/>
      <c r="AG1053" s="39"/>
      <c r="AH1053" s="39"/>
      <c r="AI1053" s="39"/>
      <c r="AJ1053" s="39"/>
      <c r="AQ1053" s="39"/>
      <c r="AR1053" s="39"/>
    </row>
    <row r="1054" spans="1:44" ht="12.75" x14ac:dyDescent="0.2">
      <c r="A1054" s="88"/>
      <c r="B1054" s="39"/>
      <c r="C1054" s="39"/>
      <c r="D1054" s="39"/>
      <c r="E1054" s="41"/>
      <c r="F1054" s="41"/>
      <c r="K1054" s="41"/>
      <c r="L1054" s="41"/>
      <c r="AA1054" s="86"/>
      <c r="AB1054" s="36"/>
      <c r="AC1054" s="36"/>
      <c r="AD1054" s="39"/>
      <c r="AE1054" s="39"/>
      <c r="AF1054" s="39"/>
      <c r="AG1054" s="39"/>
      <c r="AH1054" s="39"/>
      <c r="AI1054" s="39"/>
      <c r="AJ1054" s="39"/>
      <c r="AQ1054" s="39"/>
      <c r="AR1054" s="39"/>
    </row>
    <row r="1055" spans="1:44" ht="12.75" x14ac:dyDescent="0.2">
      <c r="A1055" s="88"/>
      <c r="B1055" s="39"/>
      <c r="C1055" s="39"/>
      <c r="D1055" s="39"/>
      <c r="E1055" s="41"/>
      <c r="F1055" s="41"/>
      <c r="K1055" s="41"/>
      <c r="L1055" s="41"/>
      <c r="AA1055" s="86"/>
      <c r="AB1055" s="36"/>
      <c r="AC1055" s="36"/>
      <c r="AD1055" s="39"/>
      <c r="AE1055" s="39"/>
      <c r="AF1055" s="39"/>
      <c r="AG1055" s="39"/>
      <c r="AH1055" s="39"/>
      <c r="AI1055" s="39"/>
      <c r="AJ1055" s="39"/>
      <c r="AQ1055" s="39"/>
      <c r="AR1055" s="39"/>
    </row>
    <row r="1056" spans="1:44" ht="12.75" x14ac:dyDescent="0.2">
      <c r="A1056" s="88"/>
      <c r="B1056" s="39"/>
      <c r="C1056" s="39"/>
      <c r="D1056" s="39"/>
      <c r="E1056" s="41"/>
      <c r="F1056" s="41"/>
      <c r="K1056" s="41"/>
      <c r="L1056" s="41"/>
      <c r="AA1056" s="86"/>
      <c r="AB1056" s="36"/>
      <c r="AC1056" s="36"/>
      <c r="AD1056" s="39"/>
      <c r="AE1056" s="39"/>
      <c r="AF1056" s="39"/>
      <c r="AG1056" s="39"/>
      <c r="AH1056" s="39"/>
      <c r="AI1056" s="39"/>
      <c r="AJ1056" s="39"/>
      <c r="AQ1056" s="39"/>
      <c r="AR1056" s="39"/>
    </row>
    <row r="1057" spans="1:44" ht="12.75" x14ac:dyDescent="0.2">
      <c r="A1057" s="88"/>
      <c r="B1057" s="39"/>
      <c r="C1057" s="39"/>
      <c r="D1057" s="39"/>
      <c r="E1057" s="41"/>
      <c r="F1057" s="41"/>
      <c r="K1057" s="41"/>
      <c r="L1057" s="41"/>
      <c r="AA1057" s="86"/>
      <c r="AB1057" s="36"/>
      <c r="AC1057" s="36"/>
      <c r="AD1057" s="39"/>
      <c r="AE1057" s="39"/>
      <c r="AF1057" s="39"/>
      <c r="AG1057" s="39"/>
      <c r="AH1057" s="39"/>
      <c r="AI1057" s="39"/>
      <c r="AJ1057" s="39"/>
      <c r="AQ1057" s="39"/>
      <c r="AR1057" s="39"/>
    </row>
    <row r="1058" spans="1:44" ht="12.75" x14ac:dyDescent="0.2">
      <c r="A1058" s="88"/>
      <c r="B1058" s="39"/>
      <c r="C1058" s="39"/>
      <c r="D1058" s="39"/>
      <c r="E1058" s="41"/>
      <c r="F1058" s="41"/>
      <c r="K1058" s="41"/>
      <c r="L1058" s="41"/>
      <c r="AA1058" s="86"/>
      <c r="AB1058" s="36"/>
      <c r="AC1058" s="36"/>
      <c r="AD1058" s="39"/>
      <c r="AE1058" s="39"/>
      <c r="AF1058" s="39"/>
      <c r="AG1058" s="39"/>
      <c r="AH1058" s="39"/>
      <c r="AI1058" s="39"/>
      <c r="AJ1058" s="39"/>
      <c r="AQ1058" s="39"/>
      <c r="AR1058" s="39"/>
    </row>
    <row r="1059" spans="1:44" ht="12.75" x14ac:dyDescent="0.2">
      <c r="A1059" s="88"/>
      <c r="B1059" s="39"/>
      <c r="C1059" s="39"/>
      <c r="D1059" s="39"/>
      <c r="E1059" s="41"/>
      <c r="F1059" s="41"/>
      <c r="K1059" s="41"/>
      <c r="L1059" s="41"/>
      <c r="AA1059" s="86"/>
      <c r="AB1059" s="36"/>
      <c r="AC1059" s="36"/>
      <c r="AD1059" s="39"/>
      <c r="AE1059" s="39"/>
      <c r="AF1059" s="39"/>
      <c r="AG1059" s="39"/>
      <c r="AH1059" s="39"/>
      <c r="AI1059" s="39"/>
      <c r="AJ1059" s="39"/>
      <c r="AQ1059" s="39"/>
      <c r="AR1059" s="39"/>
    </row>
    <row r="1060" spans="1:44" ht="12.75" x14ac:dyDescent="0.2">
      <c r="A1060" s="88"/>
      <c r="B1060" s="39"/>
      <c r="C1060" s="39"/>
      <c r="D1060" s="39"/>
      <c r="E1060" s="41"/>
      <c r="F1060" s="41"/>
      <c r="K1060" s="41"/>
      <c r="L1060" s="41"/>
      <c r="AA1060" s="86"/>
      <c r="AB1060" s="36"/>
      <c r="AC1060" s="36"/>
      <c r="AD1060" s="39"/>
      <c r="AE1060" s="39"/>
      <c r="AF1060" s="39"/>
      <c r="AG1060" s="39"/>
      <c r="AH1060" s="39"/>
      <c r="AI1060" s="39"/>
      <c r="AJ1060" s="39"/>
      <c r="AQ1060" s="39"/>
      <c r="AR1060" s="39"/>
    </row>
    <row r="1061" spans="1:44" ht="12.75" x14ac:dyDescent="0.2">
      <c r="A1061" s="88"/>
      <c r="B1061" s="39"/>
      <c r="C1061" s="39"/>
      <c r="D1061" s="39"/>
      <c r="E1061" s="41"/>
      <c r="F1061" s="41"/>
      <c r="K1061" s="41"/>
      <c r="L1061" s="41"/>
      <c r="AA1061" s="86"/>
      <c r="AB1061" s="36"/>
      <c r="AC1061" s="36"/>
      <c r="AD1061" s="39"/>
      <c r="AE1061" s="39"/>
      <c r="AF1061" s="39"/>
      <c r="AG1061" s="39"/>
      <c r="AH1061" s="39"/>
      <c r="AI1061" s="39"/>
      <c r="AJ1061" s="39"/>
      <c r="AQ1061" s="39"/>
      <c r="AR1061" s="39"/>
    </row>
    <row r="1062" spans="1:44" ht="12.75" x14ac:dyDescent="0.2">
      <c r="A1062" s="88"/>
      <c r="B1062" s="39"/>
      <c r="C1062" s="39"/>
      <c r="D1062" s="39"/>
      <c r="E1062" s="41"/>
      <c r="F1062" s="41"/>
      <c r="K1062" s="41"/>
      <c r="L1062" s="41"/>
      <c r="AA1062" s="86"/>
      <c r="AB1062" s="36"/>
      <c r="AC1062" s="36"/>
      <c r="AD1062" s="39"/>
      <c r="AE1062" s="39"/>
      <c r="AF1062" s="39"/>
      <c r="AG1062" s="39"/>
      <c r="AH1062" s="39"/>
      <c r="AI1062" s="39"/>
      <c r="AJ1062" s="39"/>
      <c r="AQ1062" s="39"/>
      <c r="AR1062" s="39"/>
    </row>
    <row r="1063" spans="1:44" ht="12.75" x14ac:dyDescent="0.2">
      <c r="A1063" s="88"/>
      <c r="B1063" s="39"/>
      <c r="C1063" s="39"/>
      <c r="D1063" s="39"/>
      <c r="E1063" s="41"/>
      <c r="F1063" s="41"/>
      <c r="K1063" s="41"/>
      <c r="L1063" s="41"/>
      <c r="AA1063" s="86"/>
      <c r="AB1063" s="36"/>
      <c r="AC1063" s="36"/>
      <c r="AD1063" s="39"/>
      <c r="AE1063" s="39"/>
      <c r="AF1063" s="39"/>
      <c r="AG1063" s="39"/>
      <c r="AH1063" s="39"/>
      <c r="AI1063" s="39"/>
      <c r="AJ1063" s="39"/>
      <c r="AQ1063" s="39"/>
      <c r="AR1063" s="39"/>
    </row>
    <row r="1064" spans="1:44" ht="12.75" x14ac:dyDescent="0.2">
      <c r="A1064" s="88"/>
      <c r="B1064" s="39"/>
      <c r="C1064" s="39"/>
      <c r="D1064" s="39"/>
      <c r="E1064" s="41"/>
      <c r="F1064" s="41"/>
      <c r="K1064" s="41"/>
      <c r="L1064" s="41"/>
      <c r="AA1064" s="86"/>
      <c r="AB1064" s="36"/>
      <c r="AC1064" s="36"/>
      <c r="AD1064" s="39"/>
      <c r="AE1064" s="39"/>
      <c r="AF1064" s="39"/>
      <c r="AG1064" s="39"/>
      <c r="AH1064" s="39"/>
      <c r="AI1064" s="39"/>
      <c r="AJ1064" s="39"/>
      <c r="AQ1064" s="39"/>
      <c r="AR1064" s="39"/>
    </row>
    <row r="1065" spans="1:44" ht="12.75" x14ac:dyDescent="0.2">
      <c r="A1065" s="88"/>
      <c r="B1065" s="39"/>
      <c r="C1065" s="39"/>
      <c r="D1065" s="39"/>
      <c r="E1065" s="41"/>
      <c r="F1065" s="41"/>
      <c r="K1065" s="41"/>
      <c r="L1065" s="41"/>
      <c r="AA1065" s="86"/>
      <c r="AB1065" s="36"/>
      <c r="AC1065" s="36"/>
      <c r="AD1065" s="39"/>
      <c r="AE1065" s="39"/>
      <c r="AF1065" s="39"/>
      <c r="AG1065" s="39"/>
      <c r="AH1065" s="39"/>
      <c r="AI1065" s="39"/>
      <c r="AJ1065" s="39"/>
      <c r="AQ1065" s="39"/>
      <c r="AR1065" s="39"/>
    </row>
    <row r="1066" spans="1:44" ht="12.75" x14ac:dyDescent="0.2">
      <c r="A1066" s="88"/>
      <c r="B1066" s="39"/>
      <c r="C1066" s="39"/>
      <c r="D1066" s="39"/>
      <c r="E1066" s="41"/>
      <c r="F1066" s="41"/>
      <c r="K1066" s="41"/>
      <c r="L1066" s="41"/>
      <c r="AA1066" s="86"/>
      <c r="AB1066" s="36"/>
      <c r="AC1066" s="36"/>
      <c r="AD1066" s="39"/>
      <c r="AE1066" s="39"/>
      <c r="AF1066" s="39"/>
      <c r="AG1066" s="39"/>
      <c r="AH1066" s="39"/>
      <c r="AI1066" s="39"/>
      <c r="AJ1066" s="39"/>
      <c r="AQ1066" s="39"/>
      <c r="AR1066" s="39"/>
    </row>
    <row r="1067" spans="1:44" ht="12.75" x14ac:dyDescent="0.2">
      <c r="A1067" s="88"/>
      <c r="B1067" s="39"/>
      <c r="C1067" s="39"/>
      <c r="D1067" s="39"/>
      <c r="E1067" s="41"/>
      <c r="F1067" s="41"/>
      <c r="K1067" s="41"/>
      <c r="L1067" s="41"/>
      <c r="AA1067" s="86"/>
      <c r="AB1067" s="36"/>
      <c r="AC1067" s="36"/>
      <c r="AD1067" s="39"/>
      <c r="AE1067" s="39"/>
      <c r="AF1067" s="39"/>
      <c r="AG1067" s="39"/>
      <c r="AH1067" s="39"/>
      <c r="AI1067" s="39"/>
      <c r="AJ1067" s="39"/>
      <c r="AQ1067" s="39"/>
      <c r="AR1067" s="39"/>
    </row>
    <row r="1068" spans="1:44" ht="12.75" x14ac:dyDescent="0.2">
      <c r="A1068" s="88"/>
      <c r="B1068" s="39"/>
      <c r="C1068" s="39"/>
      <c r="D1068" s="39"/>
      <c r="E1068" s="41"/>
      <c r="F1068" s="41"/>
      <c r="K1068" s="41"/>
      <c r="L1068" s="41"/>
      <c r="AA1068" s="86"/>
      <c r="AB1068" s="36"/>
      <c r="AC1068" s="36"/>
      <c r="AD1068" s="39"/>
      <c r="AE1068" s="39"/>
      <c r="AF1068" s="39"/>
      <c r="AG1068" s="39"/>
      <c r="AH1068" s="39"/>
      <c r="AI1068" s="39"/>
      <c r="AJ1068" s="39"/>
      <c r="AQ1068" s="39"/>
      <c r="AR1068" s="39"/>
    </row>
    <row r="1069" spans="1:44" ht="12.75" x14ac:dyDescent="0.2">
      <c r="A1069" s="88"/>
      <c r="B1069" s="39"/>
      <c r="C1069" s="39"/>
      <c r="D1069" s="39"/>
      <c r="E1069" s="41"/>
      <c r="F1069" s="41"/>
      <c r="K1069" s="41"/>
      <c r="L1069" s="41"/>
      <c r="AA1069" s="86"/>
      <c r="AB1069" s="36"/>
      <c r="AC1069" s="36"/>
      <c r="AD1069" s="39"/>
      <c r="AE1069" s="39"/>
      <c r="AF1069" s="39"/>
      <c r="AG1069" s="39"/>
      <c r="AH1069" s="39"/>
      <c r="AI1069" s="39"/>
      <c r="AJ1069" s="39"/>
      <c r="AQ1069" s="39"/>
      <c r="AR1069" s="39"/>
    </row>
    <row r="1070" spans="1:44" ht="12.75" x14ac:dyDescent="0.2">
      <c r="A1070" s="88"/>
      <c r="B1070" s="39"/>
      <c r="C1070" s="39"/>
      <c r="D1070" s="39"/>
      <c r="E1070" s="41"/>
      <c r="F1070" s="41"/>
      <c r="K1070" s="41"/>
      <c r="L1070" s="41"/>
      <c r="AA1070" s="86"/>
      <c r="AB1070" s="36"/>
      <c r="AC1070" s="36"/>
      <c r="AD1070" s="39"/>
      <c r="AE1070" s="39"/>
      <c r="AF1070" s="39"/>
      <c r="AG1070" s="39"/>
      <c r="AH1070" s="39"/>
      <c r="AI1070" s="39"/>
      <c r="AJ1070" s="39"/>
      <c r="AQ1070" s="39"/>
      <c r="AR1070" s="39"/>
    </row>
    <row r="1071" spans="1:44" ht="12.75" x14ac:dyDescent="0.2">
      <c r="A1071" s="88"/>
      <c r="B1071" s="39"/>
      <c r="C1071" s="39"/>
      <c r="D1071" s="39"/>
      <c r="E1071" s="41"/>
      <c r="F1071" s="41"/>
      <c r="K1071" s="41"/>
      <c r="L1071" s="41"/>
      <c r="AA1071" s="86"/>
      <c r="AB1071" s="36"/>
      <c r="AC1071" s="36"/>
      <c r="AD1071" s="39"/>
      <c r="AE1071" s="39"/>
      <c r="AF1071" s="39"/>
      <c r="AG1071" s="39"/>
      <c r="AH1071" s="39"/>
      <c r="AI1071" s="39"/>
      <c r="AJ1071" s="39"/>
      <c r="AQ1071" s="39"/>
      <c r="AR1071" s="39"/>
    </row>
    <row r="1072" spans="1:44" ht="12.75" x14ac:dyDescent="0.2">
      <c r="A1072" s="88"/>
      <c r="B1072" s="39"/>
      <c r="C1072" s="39"/>
      <c r="D1072" s="39"/>
      <c r="E1072" s="41"/>
      <c r="F1072" s="41"/>
      <c r="K1072" s="41"/>
      <c r="L1072" s="41"/>
      <c r="AA1072" s="86"/>
      <c r="AB1072" s="36"/>
      <c r="AC1072" s="36"/>
      <c r="AD1072" s="39"/>
      <c r="AE1072" s="39"/>
      <c r="AF1072" s="39"/>
      <c r="AG1072" s="39"/>
      <c r="AH1072" s="39"/>
      <c r="AI1072" s="39"/>
      <c r="AJ1072" s="39"/>
      <c r="AQ1072" s="39"/>
      <c r="AR1072" s="39"/>
    </row>
    <row r="1073" spans="1:44" ht="12.75" x14ac:dyDescent="0.2">
      <c r="A1073" s="88"/>
      <c r="B1073" s="39"/>
      <c r="C1073" s="39"/>
      <c r="D1073" s="39"/>
      <c r="E1073" s="41"/>
      <c r="F1073" s="41"/>
      <c r="K1073" s="41"/>
      <c r="L1073" s="41"/>
      <c r="AA1073" s="86"/>
      <c r="AB1073" s="36"/>
      <c r="AC1073" s="36"/>
      <c r="AD1073" s="39"/>
      <c r="AE1073" s="39"/>
      <c r="AF1073" s="39"/>
      <c r="AG1073" s="39"/>
      <c r="AH1073" s="39"/>
      <c r="AI1073" s="39"/>
      <c r="AJ1073" s="39"/>
      <c r="AQ1073" s="39"/>
      <c r="AR1073" s="39"/>
    </row>
    <row r="1074" spans="1:44" ht="12.75" x14ac:dyDescent="0.2">
      <c r="A1074" s="88"/>
      <c r="B1074" s="39"/>
      <c r="C1074" s="39"/>
      <c r="D1074" s="39"/>
      <c r="E1074" s="41"/>
      <c r="F1074" s="41"/>
      <c r="K1074" s="41"/>
      <c r="L1074" s="41"/>
      <c r="AA1074" s="86"/>
      <c r="AB1074" s="36"/>
      <c r="AC1074" s="36"/>
      <c r="AD1074" s="39"/>
      <c r="AE1074" s="39"/>
      <c r="AF1074" s="39"/>
      <c r="AG1074" s="39"/>
      <c r="AH1074" s="39"/>
      <c r="AI1074" s="39"/>
      <c r="AJ1074" s="39"/>
      <c r="AQ1074" s="39"/>
      <c r="AR1074" s="39"/>
    </row>
    <row r="1075" spans="1:44" ht="12.75" x14ac:dyDescent="0.2">
      <c r="A1075" s="88"/>
      <c r="B1075" s="39"/>
      <c r="C1075" s="39"/>
      <c r="D1075" s="39"/>
      <c r="E1075" s="41"/>
      <c r="F1075" s="41"/>
      <c r="K1075" s="41"/>
      <c r="L1075" s="41"/>
      <c r="AA1075" s="86"/>
      <c r="AB1075" s="36"/>
      <c r="AC1075" s="36"/>
      <c r="AD1075" s="39"/>
      <c r="AE1075" s="39"/>
      <c r="AF1075" s="39"/>
      <c r="AG1075" s="39"/>
      <c r="AH1075" s="39"/>
      <c r="AI1075" s="39"/>
      <c r="AJ1075" s="39"/>
      <c r="AQ1075" s="39"/>
      <c r="AR1075" s="39"/>
    </row>
    <row r="1076" spans="1:44" ht="12.75" x14ac:dyDescent="0.2">
      <c r="A1076" s="88"/>
      <c r="B1076" s="39"/>
      <c r="C1076" s="39"/>
      <c r="D1076" s="39"/>
      <c r="E1076" s="41"/>
      <c r="F1076" s="41"/>
      <c r="K1076" s="41"/>
      <c r="L1076" s="41"/>
      <c r="AA1076" s="86"/>
      <c r="AB1076" s="36"/>
      <c r="AC1076" s="36"/>
      <c r="AD1076" s="39"/>
      <c r="AE1076" s="39"/>
      <c r="AF1076" s="39"/>
      <c r="AG1076" s="39"/>
      <c r="AH1076" s="39"/>
      <c r="AI1076" s="39"/>
      <c r="AJ1076" s="39"/>
      <c r="AQ1076" s="39"/>
      <c r="AR1076" s="39"/>
    </row>
    <row r="1077" spans="1:44" ht="12.75" x14ac:dyDescent="0.2">
      <c r="A1077" s="88"/>
      <c r="B1077" s="39"/>
      <c r="C1077" s="39"/>
      <c r="D1077" s="39"/>
      <c r="E1077" s="41"/>
      <c r="F1077" s="41"/>
      <c r="K1077" s="41"/>
      <c r="L1077" s="41"/>
      <c r="AA1077" s="86"/>
      <c r="AB1077" s="36"/>
      <c r="AC1077" s="36"/>
      <c r="AD1077" s="39"/>
      <c r="AE1077" s="39"/>
      <c r="AF1077" s="39"/>
      <c r="AG1077" s="39"/>
      <c r="AH1077" s="39"/>
      <c r="AI1077" s="39"/>
      <c r="AJ1077" s="39"/>
      <c r="AQ1077" s="39"/>
      <c r="AR1077" s="39"/>
    </row>
    <row r="1078" spans="1:44" ht="12.75" x14ac:dyDescent="0.2">
      <c r="A1078" s="88"/>
      <c r="B1078" s="39"/>
      <c r="C1078" s="39"/>
      <c r="D1078" s="39"/>
      <c r="E1078" s="41"/>
      <c r="F1078" s="41"/>
      <c r="K1078" s="41"/>
      <c r="L1078" s="41"/>
      <c r="AA1078" s="86"/>
      <c r="AB1078" s="36"/>
      <c r="AC1078" s="36"/>
      <c r="AD1078" s="39"/>
      <c r="AE1078" s="39"/>
      <c r="AF1078" s="39"/>
      <c r="AG1078" s="39"/>
      <c r="AH1078" s="39"/>
      <c r="AI1078" s="39"/>
      <c r="AJ1078" s="39"/>
      <c r="AQ1078" s="39"/>
      <c r="AR1078" s="39"/>
    </row>
    <row r="1079" spans="1:44" ht="12.75" x14ac:dyDescent="0.2">
      <c r="A1079" s="88"/>
      <c r="B1079" s="39"/>
      <c r="C1079" s="39"/>
      <c r="D1079" s="39"/>
      <c r="E1079" s="41"/>
      <c r="F1079" s="41"/>
      <c r="K1079" s="41"/>
      <c r="L1079" s="41"/>
      <c r="AA1079" s="86"/>
      <c r="AB1079" s="36"/>
      <c r="AC1079" s="36"/>
      <c r="AD1079" s="39"/>
      <c r="AE1079" s="39"/>
      <c r="AF1079" s="39"/>
      <c r="AG1079" s="39"/>
      <c r="AH1079" s="39"/>
      <c r="AI1079" s="39"/>
      <c r="AJ1079" s="39"/>
      <c r="AQ1079" s="39"/>
      <c r="AR1079" s="39"/>
    </row>
    <row r="1080" spans="1:44" ht="12.75" x14ac:dyDescent="0.2">
      <c r="A1080" s="88"/>
      <c r="B1080" s="39"/>
      <c r="C1080" s="39"/>
      <c r="D1080" s="39"/>
      <c r="E1080" s="41"/>
      <c r="F1080" s="41"/>
      <c r="K1080" s="41"/>
      <c r="L1080" s="41"/>
      <c r="AA1080" s="86"/>
      <c r="AB1080" s="36"/>
      <c r="AC1080" s="36"/>
      <c r="AD1080" s="39"/>
      <c r="AE1080" s="39"/>
      <c r="AF1080" s="39"/>
      <c r="AG1080" s="39"/>
      <c r="AH1080" s="39"/>
      <c r="AI1080" s="39"/>
      <c r="AJ1080" s="39"/>
      <c r="AQ1080" s="39"/>
      <c r="AR1080" s="39"/>
    </row>
    <row r="1081" spans="1:44" ht="12.75" x14ac:dyDescent="0.2">
      <c r="A1081" s="88"/>
      <c r="B1081" s="39"/>
      <c r="C1081" s="39"/>
      <c r="D1081" s="39"/>
      <c r="E1081" s="41"/>
      <c r="F1081" s="41"/>
      <c r="K1081" s="41"/>
      <c r="L1081" s="41"/>
      <c r="AA1081" s="86"/>
      <c r="AB1081" s="36"/>
      <c r="AC1081" s="36"/>
      <c r="AD1081" s="39"/>
      <c r="AE1081" s="39"/>
      <c r="AF1081" s="39"/>
      <c r="AG1081" s="39"/>
      <c r="AH1081" s="39"/>
      <c r="AI1081" s="39"/>
      <c r="AJ1081" s="39"/>
      <c r="AQ1081" s="39"/>
      <c r="AR1081" s="39"/>
    </row>
    <row r="1082" spans="1:44" ht="12.75" x14ac:dyDescent="0.2">
      <c r="A1082" s="88"/>
      <c r="B1082" s="39"/>
      <c r="C1082" s="39"/>
      <c r="D1082" s="39"/>
      <c r="E1082" s="41"/>
      <c r="F1082" s="41"/>
      <c r="K1082" s="41"/>
      <c r="L1082" s="41"/>
      <c r="AA1082" s="86"/>
      <c r="AB1082" s="36"/>
      <c r="AC1082" s="36"/>
      <c r="AD1082" s="39"/>
      <c r="AE1082" s="39"/>
      <c r="AF1082" s="39"/>
      <c r="AG1082" s="39"/>
      <c r="AH1082" s="39"/>
      <c r="AI1082" s="39"/>
      <c r="AJ1082" s="39"/>
      <c r="AQ1082" s="39"/>
      <c r="AR1082" s="39"/>
    </row>
    <row r="1083" spans="1:44" ht="12.75" x14ac:dyDescent="0.2">
      <c r="A1083" s="88"/>
      <c r="B1083" s="39"/>
      <c r="C1083" s="39"/>
      <c r="D1083" s="39"/>
      <c r="E1083" s="41"/>
      <c r="F1083" s="41"/>
      <c r="K1083" s="41"/>
      <c r="L1083" s="41"/>
      <c r="AA1083" s="86"/>
      <c r="AB1083" s="36"/>
      <c r="AC1083" s="36"/>
      <c r="AD1083" s="39"/>
      <c r="AE1083" s="39"/>
      <c r="AF1083" s="39"/>
      <c r="AG1083" s="39"/>
      <c r="AH1083" s="39"/>
      <c r="AI1083" s="39"/>
      <c r="AJ1083" s="39"/>
      <c r="AQ1083" s="39"/>
      <c r="AR1083" s="39"/>
    </row>
    <row r="1084" spans="1:44" ht="12.75" x14ac:dyDescent="0.2">
      <c r="A1084" s="88"/>
      <c r="B1084" s="39"/>
      <c r="C1084" s="39"/>
      <c r="D1084" s="39"/>
      <c r="E1084" s="41"/>
      <c r="F1084" s="41"/>
      <c r="K1084" s="41"/>
      <c r="L1084" s="41"/>
      <c r="AA1084" s="86"/>
      <c r="AB1084" s="36"/>
      <c r="AC1084" s="36"/>
      <c r="AD1084" s="39"/>
      <c r="AE1084" s="39"/>
      <c r="AF1084" s="39"/>
      <c r="AG1084" s="39"/>
      <c r="AH1084" s="39"/>
      <c r="AI1084" s="39"/>
      <c r="AJ1084" s="39"/>
      <c r="AQ1084" s="39"/>
      <c r="AR1084" s="39"/>
    </row>
    <row r="1085" spans="1:44" ht="12.75" x14ac:dyDescent="0.2">
      <c r="A1085" s="88"/>
      <c r="B1085" s="39"/>
      <c r="C1085" s="39"/>
      <c r="D1085" s="39"/>
      <c r="E1085" s="41"/>
      <c r="F1085" s="41"/>
      <c r="K1085" s="41"/>
      <c r="L1085" s="41"/>
      <c r="AA1085" s="86"/>
      <c r="AB1085" s="36"/>
      <c r="AC1085" s="36"/>
      <c r="AD1085" s="39"/>
      <c r="AE1085" s="39"/>
      <c r="AF1085" s="39"/>
      <c r="AG1085" s="39"/>
      <c r="AH1085" s="39"/>
      <c r="AI1085" s="39"/>
      <c r="AJ1085" s="39"/>
      <c r="AQ1085" s="39"/>
      <c r="AR1085" s="39"/>
    </row>
    <row r="1086" spans="1:44" ht="12.75" x14ac:dyDescent="0.2">
      <c r="A1086" s="88"/>
      <c r="B1086" s="39"/>
      <c r="C1086" s="39"/>
      <c r="D1086" s="39"/>
      <c r="E1086" s="41"/>
      <c r="F1086" s="41"/>
      <c r="K1086" s="41"/>
      <c r="L1086" s="41"/>
      <c r="AA1086" s="86"/>
      <c r="AB1086" s="36"/>
      <c r="AC1086" s="36"/>
      <c r="AD1086" s="39"/>
      <c r="AE1086" s="39"/>
      <c r="AF1086" s="39"/>
      <c r="AG1086" s="39"/>
      <c r="AH1086" s="39"/>
      <c r="AI1086" s="39"/>
      <c r="AJ1086" s="39"/>
      <c r="AQ1086" s="39"/>
      <c r="AR1086" s="39"/>
    </row>
    <row r="1087" spans="1:44" ht="12.75" x14ac:dyDescent="0.2">
      <c r="A1087" s="88"/>
      <c r="B1087" s="39"/>
      <c r="C1087" s="39"/>
      <c r="D1087" s="39"/>
      <c r="E1087" s="41"/>
      <c r="F1087" s="41"/>
      <c r="K1087" s="41"/>
      <c r="L1087" s="41"/>
      <c r="AA1087" s="86"/>
      <c r="AB1087" s="36"/>
      <c r="AC1087" s="36"/>
      <c r="AD1087" s="39"/>
      <c r="AE1087" s="39"/>
      <c r="AF1087" s="39"/>
      <c r="AG1087" s="39"/>
      <c r="AH1087" s="39"/>
      <c r="AI1087" s="39"/>
      <c r="AJ1087" s="39"/>
      <c r="AQ1087" s="39"/>
      <c r="AR1087" s="39"/>
    </row>
    <row r="1088" spans="1:44" ht="12.75" x14ac:dyDescent="0.2">
      <c r="A1088" s="88"/>
      <c r="B1088" s="39"/>
      <c r="C1088" s="39"/>
      <c r="D1088" s="39"/>
      <c r="E1088" s="41"/>
      <c r="F1088" s="41"/>
      <c r="K1088" s="41"/>
      <c r="L1088" s="41"/>
      <c r="AA1088" s="86"/>
      <c r="AB1088" s="36"/>
      <c r="AC1088" s="36"/>
      <c r="AD1088" s="39"/>
      <c r="AE1088" s="39"/>
      <c r="AF1088" s="39"/>
      <c r="AG1088" s="39"/>
      <c r="AH1088" s="39"/>
      <c r="AI1088" s="39"/>
      <c r="AJ1088" s="39"/>
      <c r="AQ1088" s="39"/>
      <c r="AR1088" s="39"/>
    </row>
    <row r="1089" spans="1:44" ht="12.75" x14ac:dyDescent="0.2">
      <c r="A1089" s="88"/>
      <c r="B1089" s="39"/>
      <c r="C1089" s="39"/>
      <c r="D1089" s="39"/>
      <c r="E1089" s="41"/>
      <c r="F1089" s="41"/>
      <c r="K1089" s="41"/>
      <c r="L1089" s="41"/>
      <c r="AA1089" s="86"/>
      <c r="AB1089" s="36"/>
      <c r="AC1089" s="36"/>
      <c r="AD1089" s="39"/>
      <c r="AE1089" s="39"/>
      <c r="AF1089" s="39"/>
      <c r="AG1089" s="39"/>
      <c r="AH1089" s="39"/>
      <c r="AI1089" s="39"/>
      <c r="AJ1089" s="39"/>
      <c r="AQ1089" s="39"/>
      <c r="AR1089" s="39"/>
    </row>
    <row r="1090" spans="1:44" ht="12.75" x14ac:dyDescent="0.2">
      <c r="A1090" s="88"/>
      <c r="B1090" s="39"/>
      <c r="C1090" s="39"/>
      <c r="D1090" s="39"/>
      <c r="E1090" s="41"/>
      <c r="F1090" s="41"/>
      <c r="K1090" s="41"/>
      <c r="L1090" s="41"/>
      <c r="AA1090" s="86"/>
      <c r="AB1090" s="36"/>
      <c r="AC1090" s="36"/>
      <c r="AD1090" s="39"/>
      <c r="AE1090" s="39"/>
      <c r="AF1090" s="39"/>
      <c r="AG1090" s="39"/>
      <c r="AH1090" s="39"/>
      <c r="AI1090" s="39"/>
      <c r="AJ1090" s="39"/>
      <c r="AQ1090" s="39"/>
      <c r="AR1090" s="39"/>
    </row>
    <row r="1091" spans="1:44" ht="12.75" x14ac:dyDescent="0.2">
      <c r="A1091" s="88"/>
      <c r="B1091" s="39"/>
      <c r="C1091" s="39"/>
      <c r="D1091" s="39"/>
      <c r="E1091" s="41"/>
      <c r="F1091" s="41"/>
      <c r="K1091" s="41"/>
      <c r="L1091" s="41"/>
      <c r="AA1091" s="86"/>
      <c r="AB1091" s="36"/>
      <c r="AC1091" s="36"/>
      <c r="AD1091" s="39"/>
      <c r="AE1091" s="39"/>
      <c r="AF1091" s="39"/>
      <c r="AG1091" s="39"/>
      <c r="AH1091" s="39"/>
      <c r="AI1091" s="39"/>
      <c r="AJ1091" s="39"/>
      <c r="AQ1091" s="39"/>
      <c r="AR1091" s="39"/>
    </row>
    <row r="1092" spans="1:44" ht="12.75" x14ac:dyDescent="0.2">
      <c r="A1092" s="88"/>
      <c r="B1092" s="39"/>
      <c r="C1092" s="39"/>
      <c r="D1092" s="39"/>
      <c r="E1092" s="41"/>
      <c r="F1092" s="41"/>
      <c r="K1092" s="41"/>
      <c r="L1092" s="41"/>
      <c r="AA1092" s="86"/>
      <c r="AB1092" s="36"/>
      <c r="AC1092" s="36"/>
      <c r="AD1092" s="39"/>
      <c r="AE1092" s="39"/>
      <c r="AF1092" s="39"/>
      <c r="AG1092" s="39"/>
      <c r="AH1092" s="39"/>
      <c r="AI1092" s="39"/>
      <c r="AJ1092" s="39"/>
      <c r="AQ1092" s="39"/>
      <c r="AR1092" s="39"/>
    </row>
    <row r="1093" spans="1:44" ht="12.75" x14ac:dyDescent="0.2">
      <c r="A1093" s="88"/>
      <c r="B1093" s="39"/>
      <c r="C1093" s="39"/>
      <c r="D1093" s="39"/>
      <c r="E1093" s="41"/>
      <c r="F1093" s="41"/>
      <c r="K1093" s="41"/>
      <c r="L1093" s="41"/>
      <c r="AA1093" s="86"/>
      <c r="AB1093" s="36"/>
      <c r="AC1093" s="36"/>
      <c r="AD1093" s="39"/>
      <c r="AE1093" s="39"/>
      <c r="AF1093" s="39"/>
      <c r="AG1093" s="39"/>
      <c r="AH1093" s="39"/>
      <c r="AI1093" s="39"/>
      <c r="AJ1093" s="39"/>
      <c r="AQ1093" s="39"/>
      <c r="AR1093" s="39"/>
    </row>
    <row r="1094" spans="1:44" ht="12.75" x14ac:dyDescent="0.2">
      <c r="A1094" s="88"/>
      <c r="B1094" s="39"/>
      <c r="C1094" s="39"/>
      <c r="D1094" s="39"/>
      <c r="E1094" s="41"/>
      <c r="F1094" s="41"/>
      <c r="K1094" s="41"/>
      <c r="L1094" s="41"/>
      <c r="AA1094" s="86"/>
      <c r="AB1094" s="36"/>
      <c r="AC1094" s="36"/>
      <c r="AD1094" s="39"/>
      <c r="AE1094" s="39"/>
      <c r="AF1094" s="39"/>
      <c r="AG1094" s="39"/>
      <c r="AH1094" s="39"/>
      <c r="AI1094" s="39"/>
      <c r="AJ1094" s="39"/>
      <c r="AQ1094" s="39"/>
      <c r="AR1094" s="39"/>
    </row>
    <row r="1095" spans="1:44" ht="12.75" x14ac:dyDescent="0.2">
      <c r="A1095" s="88"/>
      <c r="B1095" s="39"/>
      <c r="C1095" s="39"/>
      <c r="D1095" s="39"/>
      <c r="E1095" s="41"/>
      <c r="F1095" s="41"/>
      <c r="K1095" s="41"/>
      <c r="L1095" s="41"/>
      <c r="AA1095" s="86"/>
      <c r="AB1095" s="36"/>
      <c r="AC1095" s="36"/>
      <c r="AD1095" s="39"/>
      <c r="AE1095" s="39"/>
      <c r="AF1095" s="39"/>
      <c r="AG1095" s="39"/>
      <c r="AH1095" s="39"/>
      <c r="AI1095" s="39"/>
      <c r="AJ1095" s="39"/>
      <c r="AQ1095" s="39"/>
      <c r="AR1095" s="39"/>
    </row>
    <row r="1096" spans="1:44" ht="12.75" x14ac:dyDescent="0.2">
      <c r="A1096" s="88"/>
      <c r="B1096" s="39"/>
      <c r="C1096" s="39"/>
      <c r="D1096" s="39"/>
      <c r="E1096" s="41"/>
      <c r="F1096" s="41"/>
      <c r="K1096" s="41"/>
      <c r="L1096" s="41"/>
      <c r="AA1096" s="86"/>
      <c r="AB1096" s="36"/>
      <c r="AC1096" s="36"/>
      <c r="AD1096" s="39"/>
      <c r="AE1096" s="39"/>
      <c r="AF1096" s="39"/>
      <c r="AG1096" s="39"/>
      <c r="AH1096" s="39"/>
      <c r="AI1096" s="39"/>
      <c r="AJ1096" s="39"/>
      <c r="AQ1096" s="39"/>
      <c r="AR1096" s="39"/>
    </row>
    <row r="1097" spans="1:44" ht="12.75" x14ac:dyDescent="0.2">
      <c r="A1097" s="88"/>
      <c r="B1097" s="39"/>
      <c r="C1097" s="39"/>
      <c r="D1097" s="39"/>
      <c r="E1097" s="41"/>
      <c r="F1097" s="41"/>
      <c r="K1097" s="41"/>
      <c r="L1097" s="41"/>
      <c r="AA1097" s="86"/>
      <c r="AB1097" s="36"/>
      <c r="AC1097" s="36"/>
      <c r="AD1097" s="39"/>
      <c r="AE1097" s="39"/>
      <c r="AF1097" s="39"/>
      <c r="AG1097" s="39"/>
      <c r="AH1097" s="39"/>
      <c r="AI1097" s="39"/>
      <c r="AJ1097" s="39"/>
      <c r="AQ1097" s="39"/>
      <c r="AR1097" s="39"/>
    </row>
    <row r="1098" spans="1:44" ht="12.75" x14ac:dyDescent="0.2">
      <c r="A1098" s="88"/>
      <c r="B1098" s="39"/>
      <c r="C1098" s="39"/>
      <c r="D1098" s="39"/>
      <c r="E1098" s="41"/>
      <c r="F1098" s="41"/>
      <c r="K1098" s="41"/>
      <c r="L1098" s="41"/>
      <c r="AA1098" s="86"/>
      <c r="AB1098" s="36"/>
      <c r="AC1098" s="36"/>
      <c r="AD1098" s="39"/>
      <c r="AE1098" s="39"/>
      <c r="AF1098" s="39"/>
      <c r="AG1098" s="39"/>
      <c r="AH1098" s="39"/>
      <c r="AI1098" s="39"/>
      <c r="AJ1098" s="39"/>
      <c r="AQ1098" s="39"/>
      <c r="AR1098" s="39"/>
    </row>
    <row r="1099" spans="1:44" ht="12.75" x14ac:dyDescent="0.2">
      <c r="A1099" s="88"/>
      <c r="B1099" s="39"/>
      <c r="C1099" s="39"/>
      <c r="D1099" s="39"/>
      <c r="E1099" s="41"/>
      <c r="F1099" s="41"/>
      <c r="K1099" s="41"/>
      <c r="L1099" s="41"/>
      <c r="AA1099" s="86"/>
      <c r="AB1099" s="36"/>
      <c r="AC1099" s="36"/>
      <c r="AD1099" s="39"/>
      <c r="AE1099" s="39"/>
      <c r="AF1099" s="39"/>
      <c r="AG1099" s="39"/>
      <c r="AH1099" s="39"/>
      <c r="AI1099" s="39"/>
      <c r="AJ1099" s="39"/>
      <c r="AQ1099" s="39"/>
      <c r="AR1099" s="39"/>
    </row>
    <row r="1100" spans="1:44" ht="12.75" x14ac:dyDescent="0.2">
      <c r="A1100" s="88"/>
      <c r="B1100" s="39"/>
      <c r="C1100" s="39"/>
      <c r="D1100" s="39"/>
      <c r="E1100" s="41"/>
      <c r="F1100" s="41"/>
      <c r="K1100" s="41"/>
      <c r="L1100" s="41"/>
      <c r="AA1100" s="86"/>
      <c r="AB1100" s="36"/>
      <c r="AC1100" s="36"/>
      <c r="AD1100" s="39"/>
      <c r="AE1100" s="39"/>
      <c r="AF1100" s="39"/>
      <c r="AG1100" s="39"/>
      <c r="AH1100" s="39"/>
      <c r="AI1100" s="39"/>
      <c r="AJ1100" s="39"/>
      <c r="AQ1100" s="39"/>
      <c r="AR1100" s="39"/>
    </row>
    <row r="1101" spans="1:44" ht="12.75" x14ac:dyDescent="0.2">
      <c r="A1101" s="88"/>
      <c r="B1101" s="39"/>
      <c r="C1101" s="39"/>
      <c r="D1101" s="39"/>
      <c r="E1101" s="41"/>
      <c r="F1101" s="41"/>
      <c r="K1101" s="41"/>
      <c r="L1101" s="41"/>
      <c r="AA1101" s="86"/>
      <c r="AB1101" s="36"/>
      <c r="AC1101" s="36"/>
      <c r="AD1101" s="39"/>
      <c r="AE1101" s="39"/>
      <c r="AF1101" s="39"/>
      <c r="AG1101" s="39"/>
      <c r="AH1101" s="39"/>
      <c r="AI1101" s="39"/>
      <c r="AJ1101" s="39"/>
      <c r="AQ1101" s="39"/>
      <c r="AR1101" s="39"/>
    </row>
    <row r="1102" spans="1:44" ht="12.75" x14ac:dyDescent="0.2">
      <c r="A1102" s="88"/>
      <c r="B1102" s="39"/>
      <c r="C1102" s="39"/>
      <c r="D1102" s="39"/>
      <c r="E1102" s="41"/>
      <c r="F1102" s="41"/>
      <c r="K1102" s="41"/>
      <c r="L1102" s="41"/>
      <c r="AA1102" s="86"/>
      <c r="AB1102" s="36"/>
      <c r="AC1102" s="36"/>
      <c r="AD1102" s="39"/>
      <c r="AE1102" s="39"/>
      <c r="AF1102" s="39"/>
      <c r="AG1102" s="39"/>
      <c r="AH1102" s="39"/>
      <c r="AI1102" s="39"/>
      <c r="AJ1102" s="39"/>
      <c r="AQ1102" s="39"/>
      <c r="AR1102" s="39"/>
    </row>
    <row r="1103" spans="1:44" ht="12.75" x14ac:dyDescent="0.2">
      <c r="A1103" s="88"/>
      <c r="B1103" s="39"/>
      <c r="C1103" s="39"/>
      <c r="D1103" s="39"/>
      <c r="E1103" s="41"/>
      <c r="F1103" s="41"/>
      <c r="K1103" s="41"/>
      <c r="L1103" s="41"/>
      <c r="AA1103" s="86"/>
      <c r="AB1103" s="36"/>
      <c r="AC1103" s="36"/>
      <c r="AD1103" s="39"/>
      <c r="AE1103" s="39"/>
      <c r="AF1103" s="39"/>
      <c r="AG1103" s="39"/>
      <c r="AH1103" s="39"/>
      <c r="AI1103" s="39"/>
      <c r="AJ1103" s="39"/>
      <c r="AQ1103" s="39"/>
      <c r="AR1103" s="39"/>
    </row>
    <row r="1104" spans="1:44" ht="12.75" x14ac:dyDescent="0.2">
      <c r="A1104" s="88"/>
      <c r="B1104" s="39"/>
      <c r="C1104" s="39"/>
      <c r="D1104" s="39"/>
      <c r="E1104" s="41"/>
      <c r="F1104" s="41"/>
      <c r="K1104" s="41"/>
      <c r="L1104" s="41"/>
      <c r="AA1104" s="86"/>
      <c r="AB1104" s="36"/>
      <c r="AC1104" s="36"/>
      <c r="AD1104" s="39"/>
      <c r="AE1104" s="39"/>
      <c r="AF1104" s="39"/>
      <c r="AG1104" s="39"/>
      <c r="AH1104" s="39"/>
      <c r="AI1104" s="39"/>
      <c r="AJ1104" s="39"/>
      <c r="AQ1104" s="39"/>
      <c r="AR1104" s="39"/>
    </row>
    <row r="1105" spans="1:44" ht="12.75" x14ac:dyDescent="0.2">
      <c r="A1105" s="88"/>
      <c r="B1105" s="39"/>
      <c r="C1105" s="39"/>
      <c r="D1105" s="39"/>
      <c r="E1105" s="41"/>
      <c r="F1105" s="41"/>
      <c r="K1105" s="41"/>
      <c r="L1105" s="41"/>
      <c r="AA1105" s="86"/>
      <c r="AB1105" s="36"/>
      <c r="AC1105" s="36"/>
      <c r="AD1105" s="39"/>
      <c r="AE1105" s="39"/>
      <c r="AF1105" s="39"/>
      <c r="AG1105" s="39"/>
      <c r="AH1105" s="39"/>
      <c r="AI1105" s="39"/>
      <c r="AJ1105" s="39"/>
      <c r="AQ1105" s="39"/>
      <c r="AR1105" s="39"/>
    </row>
    <row r="1106" spans="1:44" ht="12.75" x14ac:dyDescent="0.2">
      <c r="A1106" s="88"/>
      <c r="B1106" s="39"/>
      <c r="C1106" s="39"/>
      <c r="D1106" s="39"/>
      <c r="E1106" s="41"/>
      <c r="F1106" s="41"/>
      <c r="K1106" s="41"/>
      <c r="L1106" s="41"/>
      <c r="AA1106" s="86"/>
      <c r="AB1106" s="36"/>
      <c r="AC1106" s="36"/>
      <c r="AD1106" s="39"/>
      <c r="AE1106" s="39"/>
      <c r="AF1106" s="39"/>
      <c r="AG1106" s="39"/>
      <c r="AH1106" s="39"/>
      <c r="AI1106" s="39"/>
      <c r="AJ1106" s="39"/>
      <c r="AQ1106" s="39"/>
      <c r="AR1106" s="39"/>
    </row>
    <row r="1107" spans="1:44" ht="12.75" x14ac:dyDescent="0.2">
      <c r="A1107" s="88"/>
      <c r="B1107" s="39"/>
      <c r="C1107" s="39"/>
      <c r="D1107" s="39"/>
      <c r="E1107" s="41"/>
      <c r="F1107" s="41"/>
      <c r="K1107" s="41"/>
      <c r="L1107" s="41"/>
      <c r="AA1107" s="86"/>
      <c r="AB1107" s="36"/>
      <c r="AC1107" s="36"/>
      <c r="AD1107" s="39"/>
      <c r="AE1107" s="39"/>
      <c r="AF1107" s="39"/>
      <c r="AG1107" s="39"/>
      <c r="AH1107" s="39"/>
      <c r="AI1107" s="39"/>
      <c r="AJ1107" s="39"/>
      <c r="AQ1107" s="39"/>
      <c r="AR1107" s="39"/>
    </row>
    <row r="1108" spans="1:44" ht="12.75" x14ac:dyDescent="0.2">
      <c r="A1108" s="88"/>
      <c r="B1108" s="39"/>
      <c r="C1108" s="39"/>
      <c r="D1108" s="39"/>
      <c r="E1108" s="41"/>
      <c r="F1108" s="41"/>
      <c r="K1108" s="41"/>
      <c r="L1108" s="41"/>
      <c r="AA1108" s="86"/>
      <c r="AB1108" s="36"/>
      <c r="AC1108" s="36"/>
      <c r="AD1108" s="39"/>
      <c r="AE1108" s="39"/>
      <c r="AF1108" s="39"/>
      <c r="AG1108" s="39"/>
      <c r="AH1108" s="39"/>
      <c r="AI1108" s="39"/>
      <c r="AJ1108" s="39"/>
      <c r="AQ1108" s="39"/>
      <c r="AR1108" s="39"/>
    </row>
    <row r="1109" spans="1:44" ht="12.75" x14ac:dyDescent="0.2">
      <c r="A1109" s="88"/>
      <c r="B1109" s="39"/>
      <c r="C1109" s="39"/>
      <c r="D1109" s="39"/>
      <c r="E1109" s="41"/>
      <c r="F1109" s="41"/>
      <c r="K1109" s="41"/>
      <c r="L1109" s="41"/>
      <c r="AA1109" s="86"/>
      <c r="AB1109" s="36"/>
      <c r="AC1109" s="36"/>
      <c r="AD1109" s="39"/>
      <c r="AE1109" s="39"/>
      <c r="AF1109" s="39"/>
      <c r="AG1109" s="39"/>
      <c r="AH1109" s="39"/>
      <c r="AI1109" s="39"/>
      <c r="AJ1109" s="39"/>
      <c r="AQ1109" s="39"/>
      <c r="AR1109" s="39"/>
    </row>
    <row r="1110" spans="1:44" ht="12.75" x14ac:dyDescent="0.2">
      <c r="A1110" s="88"/>
      <c r="B1110" s="39"/>
      <c r="C1110" s="39"/>
      <c r="D1110" s="39"/>
      <c r="E1110" s="41"/>
      <c r="F1110" s="41"/>
      <c r="K1110" s="41"/>
      <c r="L1110" s="41"/>
      <c r="AA1110" s="86"/>
      <c r="AB1110" s="36"/>
      <c r="AC1110" s="36"/>
      <c r="AD1110" s="39"/>
      <c r="AE1110" s="39"/>
      <c r="AF1110" s="39"/>
      <c r="AG1110" s="39"/>
      <c r="AH1110" s="39"/>
      <c r="AI1110" s="39"/>
      <c r="AJ1110" s="39"/>
      <c r="AQ1110" s="39"/>
      <c r="AR1110" s="39"/>
    </row>
    <row r="1111" spans="1:44" ht="12.75" x14ac:dyDescent="0.2">
      <c r="A1111" s="88"/>
      <c r="B1111" s="39"/>
      <c r="C1111" s="39"/>
      <c r="D1111" s="39"/>
      <c r="E1111" s="41"/>
      <c r="F1111" s="41"/>
      <c r="K1111" s="41"/>
      <c r="L1111" s="41"/>
      <c r="AA1111" s="86"/>
      <c r="AB1111" s="36"/>
      <c r="AC1111" s="36"/>
      <c r="AD1111" s="39"/>
      <c r="AE1111" s="39"/>
      <c r="AF1111" s="39"/>
      <c r="AG1111" s="39"/>
      <c r="AH1111" s="39"/>
      <c r="AI1111" s="39"/>
      <c r="AJ1111" s="39"/>
      <c r="AQ1111" s="39"/>
      <c r="AR1111" s="39"/>
    </row>
    <row r="1112" spans="1:44" ht="12.75" x14ac:dyDescent="0.2">
      <c r="A1112" s="88"/>
      <c r="B1112" s="39"/>
      <c r="C1112" s="39"/>
      <c r="D1112" s="39"/>
      <c r="E1112" s="41"/>
      <c r="F1112" s="41"/>
      <c r="K1112" s="41"/>
      <c r="L1112" s="41"/>
      <c r="AA1112" s="86"/>
      <c r="AB1112" s="36"/>
      <c r="AC1112" s="36"/>
      <c r="AD1112" s="39"/>
      <c r="AE1112" s="39"/>
      <c r="AF1112" s="39"/>
      <c r="AG1112" s="39"/>
      <c r="AH1112" s="39"/>
      <c r="AI1112" s="39"/>
      <c r="AJ1112" s="39"/>
      <c r="AQ1112" s="39"/>
      <c r="AR1112" s="39"/>
    </row>
    <row r="1113" spans="1:44" ht="12.75" x14ac:dyDescent="0.2">
      <c r="A1113" s="88"/>
      <c r="B1113" s="39"/>
      <c r="C1113" s="39"/>
      <c r="D1113" s="39"/>
      <c r="E1113" s="41"/>
      <c r="F1113" s="41"/>
      <c r="K1113" s="41"/>
      <c r="L1113" s="41"/>
      <c r="AA1113" s="86"/>
      <c r="AB1113" s="36"/>
      <c r="AC1113" s="36"/>
      <c r="AD1113" s="39"/>
      <c r="AE1113" s="39"/>
      <c r="AF1113" s="39"/>
      <c r="AG1113" s="39"/>
      <c r="AH1113" s="39"/>
      <c r="AI1113" s="39"/>
      <c r="AJ1113" s="39"/>
      <c r="AQ1113" s="39"/>
      <c r="AR1113" s="39"/>
    </row>
    <row r="1114" spans="1:44" ht="12.75" x14ac:dyDescent="0.2">
      <c r="A1114" s="88"/>
      <c r="B1114" s="39"/>
      <c r="C1114" s="39"/>
      <c r="D1114" s="39"/>
      <c r="E1114" s="41"/>
      <c r="F1114" s="41"/>
      <c r="K1114" s="41"/>
      <c r="L1114" s="41"/>
      <c r="AA1114" s="86"/>
      <c r="AB1114" s="36"/>
      <c r="AC1114" s="36"/>
      <c r="AD1114" s="39"/>
      <c r="AE1114" s="39"/>
      <c r="AF1114" s="39"/>
      <c r="AG1114" s="39"/>
      <c r="AH1114" s="39"/>
      <c r="AI1114" s="39"/>
      <c r="AJ1114" s="39"/>
      <c r="AQ1114" s="39"/>
      <c r="AR1114" s="39"/>
    </row>
    <row r="1115" spans="1:44" ht="12.75" x14ac:dyDescent="0.2">
      <c r="A1115" s="88"/>
      <c r="B1115" s="39"/>
      <c r="C1115" s="39"/>
      <c r="D1115" s="39"/>
      <c r="E1115" s="41"/>
      <c r="F1115" s="41"/>
      <c r="K1115" s="41"/>
      <c r="L1115" s="41"/>
      <c r="AA1115" s="86"/>
      <c r="AB1115" s="36"/>
      <c r="AC1115" s="36"/>
      <c r="AD1115" s="39"/>
      <c r="AE1115" s="39"/>
      <c r="AF1115" s="39"/>
      <c r="AG1115" s="39"/>
      <c r="AH1115" s="39"/>
      <c r="AI1115" s="39"/>
      <c r="AJ1115" s="39"/>
      <c r="AQ1115" s="39"/>
      <c r="AR1115" s="39"/>
    </row>
    <row r="1116" spans="1:44" ht="12.75" x14ac:dyDescent="0.2">
      <c r="A1116" s="88"/>
      <c r="B1116" s="39"/>
      <c r="C1116" s="39"/>
      <c r="D1116" s="39"/>
      <c r="E1116" s="41"/>
      <c r="F1116" s="41"/>
      <c r="K1116" s="41"/>
      <c r="L1116" s="41"/>
      <c r="AA1116" s="86"/>
      <c r="AB1116" s="36"/>
      <c r="AC1116" s="36"/>
      <c r="AD1116" s="39"/>
      <c r="AE1116" s="39"/>
      <c r="AF1116" s="39"/>
      <c r="AG1116" s="39"/>
      <c r="AH1116" s="39"/>
      <c r="AI1116" s="39"/>
      <c r="AJ1116" s="39"/>
      <c r="AQ1116" s="39"/>
      <c r="AR1116" s="39"/>
    </row>
    <row r="1117" spans="1:44" ht="12.75" x14ac:dyDescent="0.2">
      <c r="A1117" s="88"/>
      <c r="B1117" s="39"/>
      <c r="C1117" s="39"/>
      <c r="D1117" s="39"/>
      <c r="E1117" s="41"/>
      <c r="F1117" s="41"/>
      <c r="K1117" s="41"/>
      <c r="L1117" s="41"/>
      <c r="AA1117" s="86"/>
      <c r="AB1117" s="36"/>
      <c r="AC1117" s="36"/>
      <c r="AD1117" s="39"/>
      <c r="AE1117" s="39"/>
      <c r="AF1117" s="39"/>
      <c r="AG1117" s="39"/>
      <c r="AH1117" s="39"/>
      <c r="AI1117" s="39"/>
      <c r="AJ1117" s="39"/>
      <c r="AQ1117" s="39"/>
      <c r="AR1117" s="39"/>
    </row>
    <row r="1118" spans="1:44" ht="12.75" x14ac:dyDescent="0.2">
      <c r="A1118" s="88"/>
      <c r="B1118" s="39"/>
      <c r="C1118" s="39"/>
      <c r="D1118" s="39"/>
      <c r="E1118" s="41"/>
      <c r="F1118" s="41"/>
      <c r="K1118" s="41"/>
      <c r="L1118" s="41"/>
      <c r="AA1118" s="86"/>
      <c r="AB1118" s="36"/>
      <c r="AC1118" s="36"/>
      <c r="AD1118" s="39"/>
      <c r="AE1118" s="39"/>
      <c r="AF1118" s="39"/>
      <c r="AG1118" s="39"/>
      <c r="AH1118" s="39"/>
      <c r="AI1118" s="39"/>
      <c r="AJ1118" s="39"/>
      <c r="AQ1118" s="39"/>
      <c r="AR1118" s="39"/>
    </row>
    <row r="1119" spans="1:44" ht="12.75" x14ac:dyDescent="0.2">
      <c r="A1119" s="88"/>
      <c r="B1119" s="39"/>
      <c r="C1119" s="39"/>
      <c r="D1119" s="39"/>
      <c r="E1119" s="41"/>
      <c r="F1119" s="41"/>
      <c r="K1119" s="41"/>
      <c r="L1119" s="41"/>
      <c r="AA1119" s="86"/>
      <c r="AB1119" s="36"/>
      <c r="AC1119" s="36"/>
      <c r="AD1119" s="39"/>
      <c r="AE1119" s="39"/>
      <c r="AF1119" s="39"/>
      <c r="AG1119" s="39"/>
      <c r="AH1119" s="39"/>
      <c r="AI1119" s="39"/>
      <c r="AJ1119" s="39"/>
      <c r="AQ1119" s="39"/>
      <c r="AR1119" s="39"/>
    </row>
    <row r="1120" spans="1:44" ht="12.75" x14ac:dyDescent="0.2">
      <c r="A1120" s="88"/>
      <c r="B1120" s="39"/>
      <c r="C1120" s="39"/>
      <c r="D1120" s="39"/>
      <c r="E1120" s="41"/>
      <c r="F1120" s="41"/>
      <c r="K1120" s="41"/>
      <c r="L1120" s="41"/>
      <c r="AA1120" s="86"/>
      <c r="AB1120" s="36"/>
      <c r="AC1120" s="36"/>
      <c r="AD1120" s="39"/>
      <c r="AE1120" s="39"/>
      <c r="AF1120" s="39"/>
      <c r="AG1120" s="39"/>
      <c r="AH1120" s="39"/>
      <c r="AI1120" s="39"/>
      <c r="AJ1120" s="39"/>
      <c r="AQ1120" s="39"/>
      <c r="AR1120" s="39"/>
    </row>
    <row r="1121" spans="1:44" ht="12.75" x14ac:dyDescent="0.2">
      <c r="A1121" s="88"/>
      <c r="B1121" s="39"/>
      <c r="C1121" s="39"/>
      <c r="D1121" s="39"/>
      <c r="E1121" s="41"/>
      <c r="F1121" s="41"/>
      <c r="K1121" s="41"/>
      <c r="L1121" s="41"/>
      <c r="AA1121" s="86"/>
      <c r="AB1121" s="36"/>
      <c r="AC1121" s="36"/>
      <c r="AD1121" s="39"/>
      <c r="AE1121" s="39"/>
      <c r="AF1121" s="39"/>
      <c r="AG1121" s="39"/>
      <c r="AH1121" s="39"/>
      <c r="AI1121" s="39"/>
      <c r="AJ1121" s="39"/>
      <c r="AQ1121" s="39"/>
      <c r="AR1121" s="39"/>
    </row>
    <row r="1122" spans="1:44" ht="12.75" x14ac:dyDescent="0.2">
      <c r="A1122" s="88"/>
      <c r="B1122" s="39"/>
      <c r="C1122" s="39"/>
      <c r="D1122" s="39"/>
      <c r="E1122" s="41"/>
      <c r="F1122" s="41"/>
      <c r="K1122" s="41"/>
      <c r="L1122" s="41"/>
      <c r="AA1122" s="86"/>
      <c r="AB1122" s="36"/>
      <c r="AC1122" s="36"/>
      <c r="AD1122" s="39"/>
      <c r="AE1122" s="39"/>
      <c r="AF1122" s="39"/>
      <c r="AG1122" s="39"/>
      <c r="AH1122" s="39"/>
      <c r="AI1122" s="39"/>
      <c r="AJ1122" s="39"/>
      <c r="AQ1122" s="39"/>
      <c r="AR1122" s="39"/>
    </row>
    <row r="1123" spans="1:44" ht="12.75" x14ac:dyDescent="0.2">
      <c r="A1123" s="88"/>
      <c r="B1123" s="39"/>
      <c r="C1123" s="39"/>
      <c r="D1123" s="39"/>
      <c r="E1123" s="41"/>
      <c r="F1123" s="41"/>
      <c r="K1123" s="41"/>
      <c r="L1123" s="41"/>
      <c r="AA1123" s="86"/>
      <c r="AB1123" s="36"/>
      <c r="AC1123" s="36"/>
      <c r="AD1123" s="39"/>
      <c r="AE1123" s="39"/>
      <c r="AF1123" s="39"/>
      <c r="AG1123" s="39"/>
      <c r="AH1123" s="39"/>
      <c r="AI1123" s="39"/>
      <c r="AJ1123" s="39"/>
      <c r="AQ1123" s="39"/>
      <c r="AR1123" s="39"/>
    </row>
    <row r="1124" spans="1:44" ht="12.75" x14ac:dyDescent="0.2">
      <c r="A1124" s="88"/>
      <c r="B1124" s="39"/>
      <c r="C1124" s="39"/>
      <c r="D1124" s="39"/>
      <c r="E1124" s="41"/>
      <c r="F1124" s="41"/>
      <c r="K1124" s="41"/>
      <c r="L1124" s="41"/>
      <c r="AA1124" s="86"/>
      <c r="AB1124" s="36"/>
      <c r="AC1124" s="36"/>
      <c r="AD1124" s="39"/>
      <c r="AE1124" s="39"/>
      <c r="AF1124" s="39"/>
      <c r="AG1124" s="39"/>
      <c r="AH1124" s="39"/>
      <c r="AI1124" s="39"/>
      <c r="AJ1124" s="39"/>
      <c r="AQ1124" s="39"/>
      <c r="AR1124" s="39"/>
    </row>
    <row r="1125" spans="1:44" ht="12.75" x14ac:dyDescent="0.2">
      <c r="A1125" s="88"/>
      <c r="B1125" s="39"/>
      <c r="C1125" s="39"/>
      <c r="D1125" s="39"/>
      <c r="E1125" s="41"/>
      <c r="F1125" s="41"/>
      <c r="K1125" s="41"/>
      <c r="L1125" s="41"/>
      <c r="AA1125" s="86"/>
      <c r="AB1125" s="36"/>
      <c r="AC1125" s="36"/>
      <c r="AD1125" s="39"/>
      <c r="AE1125" s="39"/>
      <c r="AF1125" s="39"/>
      <c r="AG1125" s="39"/>
      <c r="AH1125" s="39"/>
      <c r="AI1125" s="39"/>
      <c r="AJ1125" s="39"/>
      <c r="AQ1125" s="39"/>
      <c r="AR1125" s="39"/>
    </row>
    <row r="1126" spans="1:44" ht="12.75" x14ac:dyDescent="0.2">
      <c r="A1126" s="88"/>
      <c r="B1126" s="39"/>
      <c r="C1126" s="39"/>
      <c r="D1126" s="39"/>
      <c r="E1126" s="41"/>
      <c r="F1126" s="41"/>
      <c r="K1126" s="41"/>
      <c r="L1126" s="41"/>
      <c r="AA1126" s="86"/>
      <c r="AB1126" s="36"/>
      <c r="AC1126" s="36"/>
      <c r="AD1126" s="39"/>
      <c r="AE1126" s="39"/>
      <c r="AF1126" s="39"/>
      <c r="AG1126" s="39"/>
      <c r="AH1126" s="39"/>
      <c r="AI1126" s="39"/>
      <c r="AJ1126" s="39"/>
      <c r="AQ1126" s="39"/>
      <c r="AR1126" s="39"/>
    </row>
    <row r="1127" spans="1:44" ht="12.75" x14ac:dyDescent="0.2">
      <c r="A1127" s="88"/>
      <c r="B1127" s="39"/>
      <c r="C1127" s="39"/>
      <c r="D1127" s="39"/>
      <c r="E1127" s="41"/>
      <c r="F1127" s="41"/>
      <c r="K1127" s="41"/>
      <c r="L1127" s="41"/>
      <c r="AA1127" s="86"/>
      <c r="AB1127" s="36"/>
      <c r="AC1127" s="36"/>
      <c r="AD1127" s="39"/>
      <c r="AE1127" s="39"/>
      <c r="AF1127" s="39"/>
      <c r="AG1127" s="39"/>
      <c r="AH1127" s="39"/>
      <c r="AI1127" s="39"/>
      <c r="AJ1127" s="39"/>
      <c r="AQ1127" s="39"/>
      <c r="AR1127" s="39"/>
    </row>
    <row r="1128" spans="1:44" ht="12.75" x14ac:dyDescent="0.2">
      <c r="A1128" s="88"/>
      <c r="B1128" s="39"/>
      <c r="C1128" s="39"/>
      <c r="D1128" s="39"/>
      <c r="E1128" s="41"/>
      <c r="F1128" s="41"/>
      <c r="K1128" s="41"/>
      <c r="L1128" s="41"/>
      <c r="AA1128" s="86"/>
      <c r="AB1128" s="36"/>
      <c r="AC1128" s="36"/>
      <c r="AD1128" s="39"/>
      <c r="AE1128" s="39"/>
      <c r="AF1128" s="39"/>
      <c r="AG1128" s="39"/>
      <c r="AH1128" s="39"/>
      <c r="AI1128" s="39"/>
      <c r="AJ1128" s="39"/>
      <c r="AQ1128" s="39"/>
      <c r="AR1128" s="39"/>
    </row>
    <row r="1129" spans="1:44" ht="12.75" x14ac:dyDescent="0.2">
      <c r="A1129" s="88"/>
      <c r="B1129" s="39"/>
      <c r="C1129" s="39"/>
      <c r="D1129" s="39"/>
      <c r="E1129" s="41"/>
      <c r="F1129" s="41"/>
      <c r="K1129" s="41"/>
      <c r="L1129" s="41"/>
      <c r="AA1129" s="86"/>
      <c r="AB1129" s="36"/>
      <c r="AC1129" s="36"/>
      <c r="AD1129" s="39"/>
      <c r="AE1129" s="39"/>
      <c r="AF1129" s="39"/>
      <c r="AG1129" s="39"/>
      <c r="AH1129" s="39"/>
      <c r="AI1129" s="39"/>
      <c r="AJ1129" s="39"/>
      <c r="AQ1129" s="39"/>
      <c r="AR1129" s="39"/>
    </row>
    <row r="1130" spans="1:44" ht="12.75" x14ac:dyDescent="0.2">
      <c r="A1130" s="88"/>
      <c r="B1130" s="39"/>
      <c r="C1130" s="39"/>
      <c r="D1130" s="39"/>
      <c r="E1130" s="41"/>
      <c r="F1130" s="41"/>
      <c r="K1130" s="41"/>
      <c r="L1130" s="41"/>
      <c r="AA1130" s="86"/>
      <c r="AB1130" s="36"/>
      <c r="AC1130" s="36"/>
      <c r="AD1130" s="39"/>
      <c r="AE1130" s="39"/>
      <c r="AF1130" s="39"/>
      <c r="AG1130" s="39"/>
      <c r="AH1130" s="39"/>
      <c r="AI1130" s="39"/>
      <c r="AJ1130" s="39"/>
      <c r="AQ1130" s="39"/>
      <c r="AR1130" s="39"/>
    </row>
    <row r="1131" spans="1:44" ht="12.75" x14ac:dyDescent="0.2">
      <c r="A1131" s="88"/>
      <c r="B1131" s="39"/>
      <c r="C1131" s="39"/>
      <c r="D1131" s="39"/>
      <c r="E1131" s="41"/>
      <c r="F1131" s="41"/>
      <c r="K1131" s="41"/>
      <c r="L1131" s="41"/>
      <c r="AA1131" s="86"/>
      <c r="AB1131" s="36"/>
      <c r="AC1131" s="36"/>
      <c r="AD1131" s="39"/>
      <c r="AE1131" s="39"/>
      <c r="AF1131" s="39"/>
      <c r="AG1131" s="39"/>
      <c r="AH1131" s="39"/>
      <c r="AI1131" s="39"/>
      <c r="AJ1131" s="39"/>
      <c r="AQ1131" s="39"/>
      <c r="AR1131" s="39"/>
    </row>
    <row r="1132" spans="1:44" ht="12.75" x14ac:dyDescent="0.2">
      <c r="A1132" s="88"/>
      <c r="B1132" s="39"/>
      <c r="C1132" s="39"/>
      <c r="D1132" s="39"/>
      <c r="E1132" s="41"/>
      <c r="F1132" s="41"/>
      <c r="K1132" s="41"/>
      <c r="L1132" s="41"/>
      <c r="AA1132" s="86"/>
      <c r="AB1132" s="36"/>
      <c r="AC1132" s="36"/>
      <c r="AD1132" s="39"/>
      <c r="AE1132" s="39"/>
      <c r="AF1132" s="39"/>
      <c r="AG1132" s="39"/>
      <c r="AH1132" s="39"/>
      <c r="AI1132" s="39"/>
      <c r="AJ1132" s="39"/>
      <c r="AQ1132" s="39"/>
      <c r="AR1132" s="39"/>
    </row>
    <row r="1133" spans="1:44" ht="12.75" x14ac:dyDescent="0.2">
      <c r="A1133" s="88"/>
      <c r="B1133" s="39"/>
      <c r="C1133" s="39"/>
      <c r="D1133" s="39"/>
      <c r="E1133" s="41"/>
      <c r="F1133" s="41"/>
      <c r="K1133" s="41"/>
      <c r="L1133" s="41"/>
      <c r="AA1133" s="86"/>
      <c r="AB1133" s="36"/>
      <c r="AC1133" s="36"/>
      <c r="AD1133" s="39"/>
      <c r="AE1133" s="39"/>
      <c r="AF1133" s="39"/>
      <c r="AG1133" s="39"/>
      <c r="AH1133" s="39"/>
      <c r="AI1133" s="39"/>
      <c r="AJ1133" s="39"/>
      <c r="AQ1133" s="39"/>
      <c r="AR1133" s="39"/>
    </row>
    <row r="1134" spans="1:44" ht="12.75" x14ac:dyDescent="0.2">
      <c r="A1134" s="88"/>
      <c r="B1134" s="39"/>
      <c r="C1134" s="39"/>
      <c r="D1134" s="39"/>
      <c r="E1134" s="41"/>
      <c r="F1134" s="41"/>
      <c r="K1134" s="41"/>
      <c r="L1134" s="41"/>
      <c r="AA1134" s="86"/>
      <c r="AB1134" s="36"/>
      <c r="AC1134" s="36"/>
      <c r="AD1134" s="39"/>
      <c r="AE1134" s="39"/>
      <c r="AF1134" s="39"/>
      <c r="AG1134" s="39"/>
      <c r="AH1134" s="39"/>
      <c r="AI1134" s="39"/>
      <c r="AJ1134" s="39"/>
      <c r="AQ1134" s="39"/>
      <c r="AR1134" s="39"/>
    </row>
    <row r="1135" spans="1:44" ht="12.75" x14ac:dyDescent="0.2">
      <c r="A1135" s="88"/>
      <c r="B1135" s="39"/>
      <c r="C1135" s="39"/>
      <c r="D1135" s="39"/>
      <c r="E1135" s="41"/>
      <c r="F1135" s="41"/>
      <c r="K1135" s="41"/>
      <c r="L1135" s="41"/>
      <c r="AA1135" s="86"/>
      <c r="AB1135" s="36"/>
      <c r="AC1135" s="36"/>
      <c r="AD1135" s="39"/>
      <c r="AE1135" s="39"/>
      <c r="AF1135" s="39"/>
      <c r="AG1135" s="39"/>
      <c r="AH1135" s="39"/>
      <c r="AI1135" s="39"/>
      <c r="AJ1135" s="39"/>
      <c r="AQ1135" s="39"/>
      <c r="AR1135" s="39"/>
    </row>
    <row r="1136" spans="1:44" ht="12.75" x14ac:dyDescent="0.2">
      <c r="A1136" s="88"/>
      <c r="B1136" s="39"/>
      <c r="C1136" s="39"/>
      <c r="D1136" s="39"/>
      <c r="E1136" s="41"/>
      <c r="F1136" s="41"/>
      <c r="K1136" s="41"/>
      <c r="L1136" s="41"/>
      <c r="AA1136" s="86"/>
      <c r="AB1136" s="36"/>
      <c r="AC1136" s="36"/>
      <c r="AD1136" s="39"/>
      <c r="AE1136" s="39"/>
      <c r="AF1136" s="39"/>
      <c r="AG1136" s="39"/>
      <c r="AH1136" s="39"/>
      <c r="AI1136" s="39"/>
      <c r="AJ1136" s="39"/>
      <c r="AQ1136" s="39"/>
      <c r="AR1136" s="39"/>
    </row>
    <row r="1137" spans="1:44" ht="12.75" x14ac:dyDescent="0.2">
      <c r="A1137" s="88"/>
      <c r="B1137" s="39"/>
      <c r="C1137" s="39"/>
      <c r="D1137" s="39"/>
      <c r="E1137" s="41"/>
      <c r="F1137" s="41"/>
      <c r="K1137" s="41"/>
      <c r="L1137" s="41"/>
      <c r="AA1137" s="86"/>
      <c r="AB1137" s="36"/>
      <c r="AC1137" s="36"/>
      <c r="AD1137" s="39"/>
      <c r="AE1137" s="39"/>
      <c r="AF1137" s="39"/>
      <c r="AG1137" s="39"/>
      <c r="AH1137" s="39"/>
      <c r="AI1137" s="39"/>
      <c r="AJ1137" s="39"/>
      <c r="AQ1137" s="39"/>
      <c r="AR1137" s="39"/>
    </row>
    <row r="1138" spans="1:44" ht="12.75" x14ac:dyDescent="0.2">
      <c r="A1138" s="88"/>
      <c r="B1138" s="39"/>
      <c r="C1138" s="39"/>
      <c r="D1138" s="39"/>
      <c r="E1138" s="41"/>
      <c r="F1138" s="41"/>
      <c r="K1138" s="41"/>
      <c r="L1138" s="41"/>
      <c r="AA1138" s="86"/>
      <c r="AB1138" s="36"/>
      <c r="AC1138" s="36"/>
      <c r="AD1138" s="39"/>
      <c r="AE1138" s="39"/>
      <c r="AF1138" s="39"/>
      <c r="AG1138" s="39"/>
      <c r="AH1138" s="39"/>
      <c r="AI1138" s="39"/>
      <c r="AJ1138" s="39"/>
      <c r="AQ1138" s="39"/>
      <c r="AR1138" s="39"/>
    </row>
    <row r="1139" spans="1:44" ht="12.75" x14ac:dyDescent="0.2">
      <c r="A1139" s="88"/>
      <c r="B1139" s="39"/>
      <c r="C1139" s="39"/>
      <c r="D1139" s="39"/>
      <c r="E1139" s="41"/>
      <c r="F1139" s="41"/>
      <c r="K1139" s="41"/>
      <c r="L1139" s="41"/>
      <c r="AA1139" s="86"/>
      <c r="AB1139" s="36"/>
      <c r="AC1139" s="36"/>
      <c r="AD1139" s="39"/>
      <c r="AE1139" s="39"/>
      <c r="AF1139" s="39"/>
      <c r="AG1139" s="39"/>
      <c r="AH1139" s="39"/>
      <c r="AI1139" s="39"/>
      <c r="AJ1139" s="39"/>
      <c r="AQ1139" s="39"/>
      <c r="AR1139" s="39"/>
    </row>
    <row r="1140" spans="1:44" ht="12.75" x14ac:dyDescent="0.2">
      <c r="A1140" s="88"/>
      <c r="B1140" s="39"/>
      <c r="C1140" s="39"/>
      <c r="D1140" s="39"/>
      <c r="E1140" s="41"/>
      <c r="F1140" s="41"/>
      <c r="K1140" s="41"/>
      <c r="L1140" s="41"/>
      <c r="AA1140" s="86"/>
      <c r="AB1140" s="36"/>
      <c r="AC1140" s="36"/>
      <c r="AD1140" s="39"/>
      <c r="AE1140" s="39"/>
      <c r="AF1140" s="39"/>
      <c r="AG1140" s="39"/>
      <c r="AH1140" s="39"/>
      <c r="AI1140" s="39"/>
      <c r="AJ1140" s="39"/>
      <c r="AQ1140" s="39"/>
      <c r="AR1140" s="39"/>
    </row>
    <row r="1141" spans="1:44" ht="12.75" x14ac:dyDescent="0.2">
      <c r="A1141" s="88"/>
      <c r="B1141" s="39"/>
      <c r="C1141" s="39"/>
      <c r="D1141" s="39"/>
      <c r="E1141" s="41"/>
      <c r="F1141" s="41"/>
      <c r="K1141" s="41"/>
      <c r="L1141" s="41"/>
      <c r="AA1141" s="86"/>
      <c r="AB1141" s="36"/>
      <c r="AC1141" s="36"/>
      <c r="AD1141" s="39"/>
      <c r="AE1141" s="39"/>
      <c r="AF1141" s="39"/>
      <c r="AG1141" s="39"/>
      <c r="AH1141" s="39"/>
      <c r="AI1141" s="39"/>
      <c r="AJ1141" s="39"/>
      <c r="AQ1141" s="39"/>
      <c r="AR1141" s="39"/>
    </row>
    <row r="1142" spans="1:44" ht="12.75" x14ac:dyDescent="0.2">
      <c r="A1142" s="88"/>
      <c r="B1142" s="39"/>
      <c r="C1142" s="39"/>
      <c r="D1142" s="39"/>
      <c r="E1142" s="41"/>
      <c r="F1142" s="41"/>
      <c r="K1142" s="41"/>
      <c r="L1142" s="41"/>
      <c r="AA1142" s="86"/>
      <c r="AB1142" s="36"/>
      <c r="AC1142" s="36"/>
      <c r="AD1142" s="39"/>
      <c r="AE1142" s="39"/>
      <c r="AF1142" s="39"/>
      <c r="AG1142" s="39"/>
      <c r="AH1142" s="39"/>
      <c r="AI1142" s="39"/>
      <c r="AJ1142" s="39"/>
      <c r="AQ1142" s="39"/>
      <c r="AR1142" s="39"/>
    </row>
    <row r="1143" spans="1:44" ht="12.75" x14ac:dyDescent="0.2">
      <c r="A1143" s="88"/>
      <c r="B1143" s="39"/>
      <c r="C1143" s="39"/>
      <c r="D1143" s="39"/>
      <c r="E1143" s="41"/>
      <c r="F1143" s="41"/>
      <c r="K1143" s="41"/>
      <c r="L1143" s="41"/>
      <c r="AA1143" s="86"/>
      <c r="AB1143" s="36"/>
      <c r="AC1143" s="36"/>
      <c r="AD1143" s="39"/>
      <c r="AE1143" s="39"/>
      <c r="AF1143" s="39"/>
      <c r="AG1143" s="39"/>
      <c r="AH1143" s="39"/>
      <c r="AI1143" s="39"/>
      <c r="AJ1143" s="39"/>
      <c r="AQ1143" s="39"/>
      <c r="AR1143" s="39"/>
    </row>
    <row r="1144" spans="1:44" ht="12.75" x14ac:dyDescent="0.2">
      <c r="A1144" s="88"/>
      <c r="B1144" s="39"/>
      <c r="C1144" s="39"/>
      <c r="D1144" s="39"/>
      <c r="E1144" s="41"/>
      <c r="F1144" s="41"/>
      <c r="K1144" s="41"/>
      <c r="L1144" s="41"/>
      <c r="AA1144" s="86"/>
      <c r="AB1144" s="36"/>
      <c r="AC1144" s="36"/>
      <c r="AD1144" s="39"/>
      <c r="AE1144" s="39"/>
      <c r="AF1144" s="39"/>
      <c r="AG1144" s="39"/>
      <c r="AH1144" s="39"/>
      <c r="AI1144" s="39"/>
      <c r="AJ1144" s="39"/>
      <c r="AQ1144" s="39"/>
      <c r="AR1144" s="39"/>
    </row>
    <row r="1145" spans="1:44" ht="12.75" x14ac:dyDescent="0.2">
      <c r="A1145" s="88"/>
      <c r="B1145" s="39"/>
      <c r="C1145" s="39"/>
      <c r="D1145" s="39"/>
      <c r="E1145" s="41"/>
      <c r="F1145" s="41"/>
      <c r="K1145" s="41"/>
      <c r="L1145" s="41"/>
      <c r="AA1145" s="86"/>
      <c r="AB1145" s="36"/>
      <c r="AC1145" s="36"/>
      <c r="AD1145" s="39"/>
      <c r="AE1145" s="39"/>
      <c r="AF1145" s="39"/>
      <c r="AG1145" s="39"/>
      <c r="AH1145" s="39"/>
      <c r="AI1145" s="39"/>
      <c r="AJ1145" s="39"/>
      <c r="AQ1145" s="39"/>
      <c r="AR1145" s="39"/>
    </row>
    <row r="1146" spans="1:44" ht="12.75" x14ac:dyDescent="0.2">
      <c r="A1146" s="88"/>
      <c r="B1146" s="39"/>
      <c r="C1146" s="39"/>
      <c r="D1146" s="39"/>
      <c r="E1146" s="41"/>
      <c r="F1146" s="41"/>
      <c r="K1146" s="41"/>
      <c r="L1146" s="41"/>
      <c r="AA1146" s="86"/>
      <c r="AB1146" s="36"/>
      <c r="AC1146" s="36"/>
      <c r="AD1146" s="39"/>
      <c r="AE1146" s="39"/>
      <c r="AF1146" s="39"/>
      <c r="AG1146" s="39"/>
      <c r="AH1146" s="39"/>
      <c r="AI1146" s="39"/>
      <c r="AJ1146" s="39"/>
      <c r="AQ1146" s="39"/>
      <c r="AR1146" s="39"/>
    </row>
    <row r="1147" spans="1:44" ht="12.75" x14ac:dyDescent="0.2">
      <c r="A1147" s="88"/>
      <c r="B1147" s="39"/>
      <c r="C1147" s="39"/>
      <c r="D1147" s="39"/>
      <c r="E1147" s="41"/>
      <c r="F1147" s="41"/>
      <c r="K1147" s="41"/>
      <c r="L1147" s="41"/>
      <c r="AA1147" s="86"/>
      <c r="AB1147" s="36"/>
      <c r="AC1147" s="36"/>
      <c r="AD1147" s="39"/>
      <c r="AE1147" s="39"/>
      <c r="AF1147" s="39"/>
      <c r="AG1147" s="39"/>
      <c r="AH1147" s="39"/>
      <c r="AI1147" s="39"/>
      <c r="AJ1147" s="39"/>
      <c r="AQ1147" s="39"/>
      <c r="AR1147" s="39"/>
    </row>
    <row r="1148" spans="1:44" ht="12.75" x14ac:dyDescent="0.2">
      <c r="A1148" s="88"/>
      <c r="B1148" s="39"/>
      <c r="C1148" s="39"/>
      <c r="D1148" s="39"/>
      <c r="E1148" s="41"/>
      <c r="F1148" s="41"/>
      <c r="K1148" s="41"/>
      <c r="L1148" s="41"/>
      <c r="AA1148" s="86"/>
      <c r="AB1148" s="36"/>
      <c r="AC1148" s="36"/>
      <c r="AD1148" s="39"/>
      <c r="AE1148" s="39"/>
      <c r="AF1148" s="39"/>
      <c r="AG1148" s="39"/>
      <c r="AH1148" s="39"/>
      <c r="AI1148" s="39"/>
      <c r="AJ1148" s="39"/>
      <c r="AQ1148" s="39"/>
      <c r="AR1148" s="39"/>
    </row>
    <row r="1149" spans="1:44" ht="12.75" x14ac:dyDescent="0.2">
      <c r="A1149" s="88"/>
      <c r="B1149" s="39"/>
      <c r="C1149" s="39"/>
      <c r="D1149" s="39"/>
      <c r="E1149" s="41"/>
      <c r="F1149" s="41"/>
      <c r="K1149" s="41"/>
      <c r="L1149" s="41"/>
      <c r="AA1149" s="86"/>
      <c r="AB1149" s="36"/>
      <c r="AC1149" s="36"/>
      <c r="AD1149" s="39"/>
      <c r="AE1149" s="39"/>
      <c r="AF1149" s="39"/>
      <c r="AG1149" s="39"/>
      <c r="AH1149" s="39"/>
      <c r="AI1149" s="39"/>
      <c r="AJ1149" s="39"/>
      <c r="AQ1149" s="39"/>
      <c r="AR1149" s="39"/>
    </row>
    <row r="1150" spans="1:44" ht="12.75" x14ac:dyDescent="0.2">
      <c r="A1150" s="88"/>
      <c r="B1150" s="39"/>
      <c r="C1150" s="39"/>
      <c r="D1150" s="39"/>
      <c r="E1150" s="41"/>
      <c r="F1150" s="41"/>
      <c r="K1150" s="41"/>
      <c r="L1150" s="41"/>
      <c r="AA1150" s="86"/>
      <c r="AB1150" s="36"/>
      <c r="AC1150" s="36"/>
      <c r="AD1150" s="39"/>
      <c r="AE1150" s="39"/>
      <c r="AF1150" s="39"/>
      <c r="AG1150" s="39"/>
      <c r="AH1150" s="39"/>
      <c r="AI1150" s="39"/>
      <c r="AJ1150" s="39"/>
      <c r="AQ1150" s="39"/>
      <c r="AR1150" s="39"/>
    </row>
    <row r="1151" spans="1:44" ht="12.75" x14ac:dyDescent="0.2">
      <c r="A1151" s="88"/>
      <c r="B1151" s="39"/>
      <c r="C1151" s="39"/>
      <c r="D1151" s="39"/>
      <c r="E1151" s="41"/>
      <c r="F1151" s="41"/>
      <c r="K1151" s="41"/>
      <c r="L1151" s="41"/>
      <c r="AA1151" s="86"/>
      <c r="AB1151" s="36"/>
      <c r="AC1151" s="36"/>
      <c r="AD1151" s="39"/>
      <c r="AE1151" s="39"/>
      <c r="AF1151" s="39"/>
      <c r="AG1151" s="39"/>
      <c r="AH1151" s="39"/>
      <c r="AI1151" s="39"/>
      <c r="AJ1151" s="39"/>
      <c r="AQ1151" s="39"/>
      <c r="AR1151" s="39"/>
    </row>
    <row r="1152" spans="1:44" ht="12.75" x14ac:dyDescent="0.2">
      <c r="A1152" s="88"/>
      <c r="B1152" s="39"/>
      <c r="C1152" s="39"/>
      <c r="D1152" s="39"/>
      <c r="E1152" s="41"/>
      <c r="F1152" s="41"/>
      <c r="K1152" s="41"/>
      <c r="L1152" s="41"/>
      <c r="AA1152" s="86"/>
      <c r="AB1152" s="36"/>
      <c r="AC1152" s="36"/>
      <c r="AD1152" s="39"/>
      <c r="AE1152" s="39"/>
      <c r="AF1152" s="39"/>
      <c r="AG1152" s="39"/>
      <c r="AH1152" s="39"/>
      <c r="AI1152" s="39"/>
      <c r="AJ1152" s="39"/>
      <c r="AQ1152" s="39"/>
      <c r="AR1152" s="39"/>
    </row>
    <row r="1153" spans="1:44" ht="12.75" x14ac:dyDescent="0.2">
      <c r="A1153" s="88"/>
      <c r="B1153" s="39"/>
      <c r="C1153" s="39"/>
      <c r="D1153" s="39"/>
      <c r="E1153" s="41"/>
      <c r="F1153" s="41"/>
      <c r="K1153" s="41"/>
      <c r="L1153" s="41"/>
      <c r="AA1153" s="86"/>
      <c r="AB1153" s="36"/>
      <c r="AC1153" s="36"/>
      <c r="AD1153" s="39"/>
      <c r="AE1153" s="39"/>
      <c r="AF1153" s="39"/>
      <c r="AG1153" s="39"/>
      <c r="AH1153" s="39"/>
      <c r="AI1153" s="39"/>
      <c r="AJ1153" s="39"/>
      <c r="AQ1153" s="39"/>
      <c r="AR1153" s="39"/>
    </row>
    <row r="1154" spans="1:44" ht="12.75" x14ac:dyDescent="0.2">
      <c r="A1154" s="88"/>
      <c r="B1154" s="39"/>
      <c r="C1154" s="39"/>
      <c r="D1154" s="39"/>
      <c r="E1154" s="41"/>
      <c r="F1154" s="41"/>
      <c r="K1154" s="41"/>
      <c r="L1154" s="41"/>
      <c r="AA1154" s="86"/>
      <c r="AB1154" s="36"/>
      <c r="AC1154" s="36"/>
      <c r="AD1154" s="39"/>
      <c r="AE1154" s="39"/>
      <c r="AF1154" s="39"/>
      <c r="AG1154" s="39"/>
      <c r="AH1154" s="39"/>
      <c r="AI1154" s="39"/>
      <c r="AJ1154" s="39"/>
      <c r="AQ1154" s="39"/>
      <c r="AR1154" s="39"/>
    </row>
    <row r="1155" spans="1:44" ht="12.75" x14ac:dyDescent="0.2">
      <c r="A1155" s="88"/>
      <c r="B1155" s="39"/>
      <c r="C1155" s="39"/>
      <c r="D1155" s="39"/>
      <c r="E1155" s="41"/>
      <c r="F1155" s="41"/>
      <c r="K1155" s="41"/>
      <c r="L1155" s="41"/>
      <c r="AA1155" s="86"/>
      <c r="AB1155" s="36"/>
      <c r="AC1155" s="36"/>
      <c r="AD1155" s="39"/>
      <c r="AE1155" s="39"/>
      <c r="AF1155" s="39"/>
      <c r="AG1155" s="39"/>
      <c r="AH1155" s="39"/>
      <c r="AI1155" s="39"/>
      <c r="AJ1155" s="39"/>
      <c r="AQ1155" s="39"/>
      <c r="AR1155" s="39"/>
    </row>
    <row r="1156" spans="1:44" ht="12.75" x14ac:dyDescent="0.2">
      <c r="A1156" s="88"/>
      <c r="B1156" s="39"/>
      <c r="C1156" s="39"/>
      <c r="D1156" s="39"/>
      <c r="E1156" s="41"/>
      <c r="F1156" s="41"/>
      <c r="K1156" s="41"/>
      <c r="L1156" s="41"/>
      <c r="AA1156" s="86"/>
      <c r="AB1156" s="36"/>
      <c r="AC1156" s="36"/>
      <c r="AD1156" s="39"/>
      <c r="AE1156" s="39"/>
      <c r="AF1156" s="39"/>
      <c r="AG1156" s="39"/>
      <c r="AH1156" s="39"/>
      <c r="AI1156" s="39"/>
      <c r="AJ1156" s="39"/>
      <c r="AQ1156" s="39"/>
      <c r="AR1156" s="39"/>
    </row>
    <row r="1157" spans="1:44" ht="12.75" x14ac:dyDescent="0.2">
      <c r="A1157" s="88"/>
      <c r="B1157" s="39"/>
      <c r="C1157" s="39"/>
      <c r="D1157" s="39"/>
      <c r="E1157" s="41"/>
      <c r="F1157" s="41"/>
      <c r="K1157" s="41"/>
      <c r="L1157" s="41"/>
      <c r="AA1157" s="86"/>
      <c r="AB1157" s="36"/>
      <c r="AC1157" s="36"/>
      <c r="AD1157" s="39"/>
      <c r="AE1157" s="39"/>
      <c r="AF1157" s="39"/>
      <c r="AG1157" s="39"/>
      <c r="AH1157" s="39"/>
      <c r="AI1157" s="39"/>
      <c r="AJ1157" s="39"/>
      <c r="AQ1157" s="39"/>
      <c r="AR1157" s="39"/>
    </row>
    <row r="1158" spans="1:44" ht="12.75" x14ac:dyDescent="0.2">
      <c r="A1158" s="88"/>
      <c r="B1158" s="39"/>
      <c r="C1158" s="39"/>
      <c r="D1158" s="39"/>
      <c r="E1158" s="41"/>
      <c r="F1158" s="41"/>
      <c r="K1158" s="41"/>
      <c r="L1158" s="41"/>
      <c r="AA1158" s="86"/>
      <c r="AB1158" s="36"/>
      <c r="AC1158" s="36"/>
      <c r="AD1158" s="39"/>
      <c r="AE1158" s="39"/>
      <c r="AF1158" s="39"/>
      <c r="AG1158" s="39"/>
      <c r="AH1158" s="39"/>
      <c r="AI1158" s="39"/>
      <c r="AJ1158" s="39"/>
      <c r="AQ1158" s="39"/>
      <c r="AR1158" s="39"/>
    </row>
    <row r="1159" spans="1:44" ht="12.75" x14ac:dyDescent="0.2">
      <c r="A1159" s="88"/>
      <c r="B1159" s="39"/>
      <c r="C1159" s="39"/>
      <c r="D1159" s="39"/>
      <c r="E1159" s="41"/>
      <c r="F1159" s="41"/>
      <c r="K1159" s="41"/>
      <c r="L1159" s="41"/>
      <c r="AA1159" s="86"/>
      <c r="AB1159" s="36"/>
      <c r="AC1159" s="36"/>
      <c r="AD1159" s="39"/>
      <c r="AE1159" s="39"/>
      <c r="AF1159" s="39"/>
      <c r="AG1159" s="39"/>
      <c r="AH1159" s="39"/>
      <c r="AI1159" s="39"/>
      <c r="AJ1159" s="39"/>
      <c r="AQ1159" s="39"/>
      <c r="AR1159" s="39"/>
    </row>
    <row r="1160" spans="1:44" ht="12.75" x14ac:dyDescent="0.2">
      <c r="A1160" s="88"/>
      <c r="B1160" s="39"/>
      <c r="C1160" s="39"/>
      <c r="D1160" s="39"/>
      <c r="E1160" s="41"/>
      <c r="F1160" s="41"/>
      <c r="K1160" s="41"/>
      <c r="L1160" s="41"/>
      <c r="AA1160" s="86"/>
      <c r="AB1160" s="36"/>
      <c r="AC1160" s="36"/>
      <c r="AD1160" s="39"/>
      <c r="AE1160" s="39"/>
      <c r="AF1160" s="39"/>
      <c r="AG1160" s="39"/>
      <c r="AH1160" s="39"/>
      <c r="AI1160" s="39"/>
      <c r="AJ1160" s="39"/>
      <c r="AQ1160" s="39"/>
      <c r="AR1160" s="39"/>
    </row>
    <row r="1161" spans="1:44" ht="12.75" x14ac:dyDescent="0.2">
      <c r="A1161" s="88"/>
      <c r="B1161" s="39"/>
      <c r="C1161" s="39"/>
      <c r="D1161" s="39"/>
      <c r="E1161" s="41"/>
      <c r="F1161" s="41"/>
      <c r="K1161" s="41"/>
      <c r="L1161" s="41"/>
      <c r="AA1161" s="86"/>
      <c r="AB1161" s="36"/>
      <c r="AC1161" s="36"/>
      <c r="AD1161" s="39"/>
      <c r="AE1161" s="39"/>
      <c r="AF1161" s="39"/>
      <c r="AG1161" s="39"/>
      <c r="AH1161" s="39"/>
      <c r="AI1161" s="39"/>
      <c r="AJ1161" s="39"/>
      <c r="AQ1161" s="39"/>
      <c r="AR1161" s="39"/>
    </row>
    <row r="1162" spans="1:44" ht="12.75" x14ac:dyDescent="0.2">
      <c r="A1162" s="88"/>
      <c r="B1162" s="39"/>
      <c r="C1162" s="39"/>
      <c r="D1162" s="39"/>
      <c r="E1162" s="41"/>
      <c r="F1162" s="41"/>
      <c r="K1162" s="41"/>
      <c r="L1162" s="41"/>
      <c r="AA1162" s="86"/>
      <c r="AB1162" s="36"/>
      <c r="AC1162" s="36"/>
      <c r="AD1162" s="39"/>
      <c r="AE1162" s="39"/>
      <c r="AF1162" s="39"/>
      <c r="AG1162" s="39"/>
      <c r="AH1162" s="39"/>
      <c r="AI1162" s="39"/>
      <c r="AJ1162" s="39"/>
      <c r="AQ1162" s="39"/>
      <c r="AR1162" s="39"/>
    </row>
    <row r="1163" spans="1:44" ht="12.75" x14ac:dyDescent="0.2">
      <c r="A1163" s="88"/>
      <c r="B1163" s="39"/>
      <c r="C1163" s="39"/>
      <c r="D1163" s="39"/>
      <c r="E1163" s="41"/>
      <c r="F1163" s="41"/>
      <c r="K1163" s="41"/>
      <c r="L1163" s="41"/>
      <c r="AA1163" s="86"/>
      <c r="AB1163" s="36"/>
      <c r="AC1163" s="36"/>
      <c r="AD1163" s="39"/>
      <c r="AE1163" s="39"/>
      <c r="AF1163" s="39"/>
      <c r="AG1163" s="39"/>
      <c r="AH1163" s="39"/>
      <c r="AI1163" s="39"/>
      <c r="AJ1163" s="39"/>
      <c r="AQ1163" s="39"/>
      <c r="AR1163" s="39"/>
    </row>
    <row r="1164" spans="1:44" ht="12.75" x14ac:dyDescent="0.2">
      <c r="A1164" s="88"/>
      <c r="B1164" s="39"/>
      <c r="C1164" s="39"/>
      <c r="D1164" s="39"/>
      <c r="E1164" s="41"/>
      <c r="F1164" s="41"/>
      <c r="K1164" s="41"/>
      <c r="L1164" s="41"/>
      <c r="AA1164" s="86"/>
      <c r="AB1164" s="36"/>
      <c r="AC1164" s="36"/>
      <c r="AD1164" s="39"/>
      <c r="AE1164" s="39"/>
      <c r="AF1164" s="39"/>
      <c r="AG1164" s="39"/>
      <c r="AH1164" s="39"/>
      <c r="AI1164" s="39"/>
      <c r="AJ1164" s="39"/>
      <c r="AQ1164" s="39"/>
      <c r="AR1164" s="39"/>
    </row>
    <row r="1165" spans="1:44" ht="12.75" x14ac:dyDescent="0.2">
      <c r="A1165" s="88"/>
      <c r="B1165" s="39"/>
      <c r="C1165" s="39"/>
      <c r="D1165" s="39"/>
      <c r="E1165" s="41"/>
      <c r="F1165" s="41"/>
      <c r="K1165" s="41"/>
      <c r="L1165" s="41"/>
      <c r="AA1165" s="86"/>
      <c r="AB1165" s="36"/>
      <c r="AC1165" s="36"/>
      <c r="AD1165" s="39"/>
      <c r="AE1165" s="39"/>
      <c r="AF1165" s="39"/>
      <c r="AG1165" s="39"/>
      <c r="AH1165" s="39"/>
      <c r="AI1165" s="39"/>
      <c r="AJ1165" s="39"/>
      <c r="AQ1165" s="39"/>
      <c r="AR1165" s="39"/>
    </row>
    <row r="1166" spans="1:44" ht="12.75" x14ac:dyDescent="0.2">
      <c r="A1166" s="88"/>
      <c r="B1166" s="39"/>
      <c r="C1166" s="39"/>
      <c r="D1166" s="39"/>
      <c r="E1166" s="41"/>
      <c r="F1166" s="41"/>
      <c r="K1166" s="41"/>
      <c r="L1166" s="41"/>
      <c r="AA1166" s="86"/>
      <c r="AB1166" s="36"/>
      <c r="AC1166" s="36"/>
      <c r="AD1166" s="39"/>
      <c r="AE1166" s="39"/>
      <c r="AF1166" s="39"/>
      <c r="AG1166" s="39"/>
      <c r="AH1166" s="39"/>
      <c r="AI1166" s="39"/>
      <c r="AJ1166" s="39"/>
      <c r="AQ1166" s="39"/>
      <c r="AR1166" s="39"/>
    </row>
    <row r="1167" spans="1:44" ht="12.75" x14ac:dyDescent="0.2">
      <c r="A1167" s="88"/>
      <c r="B1167" s="39"/>
      <c r="C1167" s="39"/>
      <c r="D1167" s="39"/>
      <c r="E1167" s="41"/>
      <c r="F1167" s="41"/>
      <c r="K1167" s="41"/>
      <c r="L1167" s="41"/>
      <c r="AA1167" s="86"/>
      <c r="AB1167" s="36"/>
      <c r="AC1167" s="36"/>
      <c r="AD1167" s="39"/>
      <c r="AE1167" s="39"/>
      <c r="AF1167" s="39"/>
      <c r="AG1167" s="39"/>
      <c r="AH1167" s="39"/>
      <c r="AI1167" s="39"/>
      <c r="AJ1167" s="39"/>
      <c r="AQ1167" s="39"/>
      <c r="AR1167" s="39"/>
    </row>
    <row r="1168" spans="1:44" ht="12.75" x14ac:dyDescent="0.2">
      <c r="A1168" s="88"/>
      <c r="B1168" s="39"/>
      <c r="C1168" s="39"/>
      <c r="D1168" s="39"/>
      <c r="E1168" s="41"/>
      <c r="F1168" s="41"/>
      <c r="K1168" s="41"/>
      <c r="L1168" s="41"/>
      <c r="AA1168" s="86"/>
      <c r="AB1168" s="36"/>
      <c r="AC1168" s="36"/>
      <c r="AD1168" s="39"/>
      <c r="AE1168" s="39"/>
      <c r="AF1168" s="39"/>
      <c r="AG1168" s="39"/>
      <c r="AH1168" s="39"/>
      <c r="AI1168" s="39"/>
      <c r="AJ1168" s="39"/>
      <c r="AQ1168" s="39"/>
      <c r="AR1168" s="39"/>
    </row>
    <row r="1169" spans="1:44" ht="12.75" x14ac:dyDescent="0.2">
      <c r="A1169" s="88"/>
      <c r="B1169" s="39"/>
      <c r="C1169" s="39"/>
      <c r="D1169" s="39"/>
      <c r="E1169" s="41"/>
      <c r="F1169" s="41"/>
      <c r="K1169" s="41"/>
      <c r="L1169" s="41"/>
      <c r="AA1169" s="86"/>
      <c r="AB1169" s="36"/>
      <c r="AC1169" s="36"/>
      <c r="AD1169" s="39"/>
      <c r="AE1169" s="39"/>
      <c r="AF1169" s="39"/>
      <c r="AG1169" s="39"/>
      <c r="AH1169" s="39"/>
      <c r="AI1169" s="39"/>
      <c r="AJ1169" s="39"/>
      <c r="AQ1169" s="39"/>
      <c r="AR1169" s="39"/>
    </row>
    <row r="1170" spans="1:44" ht="12.75" x14ac:dyDescent="0.2">
      <c r="A1170" s="88"/>
      <c r="B1170" s="39"/>
      <c r="C1170" s="39"/>
      <c r="D1170" s="39"/>
      <c r="E1170" s="41"/>
      <c r="F1170" s="41"/>
      <c r="K1170" s="41"/>
      <c r="L1170" s="41"/>
      <c r="AA1170" s="86"/>
      <c r="AB1170" s="36"/>
      <c r="AC1170" s="36"/>
      <c r="AD1170" s="39"/>
      <c r="AE1170" s="39"/>
      <c r="AF1170" s="39"/>
      <c r="AG1170" s="39"/>
      <c r="AH1170" s="39"/>
      <c r="AI1170" s="39"/>
      <c r="AJ1170" s="39"/>
      <c r="AQ1170" s="39"/>
      <c r="AR1170" s="39"/>
    </row>
    <row r="1171" spans="1:44" ht="12.75" x14ac:dyDescent="0.2">
      <c r="A1171" s="88"/>
      <c r="B1171" s="39"/>
      <c r="C1171" s="39"/>
      <c r="D1171" s="39"/>
      <c r="E1171" s="41"/>
      <c r="F1171" s="41"/>
      <c r="K1171" s="41"/>
      <c r="L1171" s="41"/>
      <c r="AA1171" s="86"/>
      <c r="AB1171" s="36"/>
      <c r="AC1171" s="36"/>
      <c r="AD1171" s="39"/>
      <c r="AE1171" s="39"/>
      <c r="AF1171" s="39"/>
      <c r="AG1171" s="39"/>
      <c r="AH1171" s="39"/>
      <c r="AI1171" s="39"/>
      <c r="AJ1171" s="39"/>
      <c r="AQ1171" s="39"/>
      <c r="AR1171" s="39"/>
    </row>
    <row r="1172" spans="1:44" ht="12.75" x14ac:dyDescent="0.2">
      <c r="A1172" s="88"/>
      <c r="B1172" s="39"/>
      <c r="C1172" s="39"/>
      <c r="D1172" s="39"/>
      <c r="E1172" s="41"/>
      <c r="F1172" s="41"/>
      <c r="K1172" s="41"/>
      <c r="L1172" s="41"/>
      <c r="AA1172" s="86"/>
      <c r="AB1172" s="36"/>
      <c r="AC1172" s="36"/>
      <c r="AD1172" s="39"/>
      <c r="AE1172" s="39"/>
      <c r="AF1172" s="39"/>
      <c r="AG1172" s="39"/>
      <c r="AH1172" s="39"/>
      <c r="AI1172" s="39"/>
      <c r="AJ1172" s="39"/>
      <c r="AQ1172" s="39"/>
      <c r="AR1172" s="39"/>
    </row>
    <row r="1173" spans="1:44" ht="12.75" x14ac:dyDescent="0.2">
      <c r="A1173" s="88"/>
      <c r="B1173" s="39"/>
      <c r="C1173" s="39"/>
      <c r="D1173" s="39"/>
      <c r="E1173" s="41"/>
      <c r="F1173" s="41"/>
      <c r="K1173" s="41"/>
      <c r="L1173" s="41"/>
      <c r="AA1173" s="86"/>
      <c r="AB1173" s="36"/>
      <c r="AC1173" s="36"/>
      <c r="AD1173" s="39"/>
      <c r="AE1173" s="39"/>
      <c r="AF1173" s="39"/>
      <c r="AG1173" s="39"/>
      <c r="AH1173" s="39"/>
      <c r="AI1173" s="39"/>
      <c r="AJ1173" s="39"/>
      <c r="AQ1173" s="39"/>
      <c r="AR1173" s="39"/>
    </row>
    <row r="1174" spans="1:44" ht="12.75" x14ac:dyDescent="0.2">
      <c r="A1174" s="88"/>
      <c r="B1174" s="39"/>
      <c r="C1174" s="39"/>
      <c r="D1174" s="39"/>
      <c r="E1174" s="41"/>
      <c r="F1174" s="41"/>
      <c r="K1174" s="41"/>
      <c r="L1174" s="41"/>
      <c r="AA1174" s="86"/>
      <c r="AB1174" s="36"/>
      <c r="AC1174" s="36"/>
      <c r="AD1174" s="39"/>
      <c r="AE1174" s="39"/>
      <c r="AF1174" s="39"/>
      <c r="AG1174" s="39"/>
      <c r="AH1174" s="39"/>
      <c r="AI1174" s="39"/>
      <c r="AJ1174" s="39"/>
      <c r="AQ1174" s="39"/>
      <c r="AR1174" s="39"/>
    </row>
    <row r="1175" spans="1:44" ht="12.75" x14ac:dyDescent="0.2">
      <c r="A1175" s="88"/>
      <c r="B1175" s="39"/>
      <c r="C1175" s="39"/>
      <c r="D1175" s="39"/>
      <c r="E1175" s="41"/>
      <c r="F1175" s="41"/>
      <c r="K1175" s="41"/>
      <c r="L1175" s="41"/>
      <c r="AA1175" s="86"/>
      <c r="AB1175" s="36"/>
      <c r="AC1175" s="36"/>
      <c r="AD1175" s="39"/>
      <c r="AE1175" s="39"/>
      <c r="AF1175" s="39"/>
      <c r="AG1175" s="39"/>
      <c r="AH1175" s="39"/>
      <c r="AI1175" s="39"/>
      <c r="AJ1175" s="39"/>
      <c r="AQ1175" s="39"/>
      <c r="AR1175" s="39"/>
    </row>
    <row r="1176" spans="1:44" ht="12.75" x14ac:dyDescent="0.2">
      <c r="A1176" s="88"/>
      <c r="B1176" s="39"/>
      <c r="C1176" s="39"/>
      <c r="D1176" s="39"/>
      <c r="E1176" s="41"/>
      <c r="F1176" s="41"/>
      <c r="K1176" s="41"/>
      <c r="L1176" s="41"/>
      <c r="AA1176" s="86"/>
      <c r="AB1176" s="36"/>
      <c r="AC1176" s="36"/>
      <c r="AD1176" s="39"/>
      <c r="AE1176" s="39"/>
      <c r="AF1176" s="39"/>
      <c r="AG1176" s="39"/>
      <c r="AH1176" s="39"/>
      <c r="AI1176" s="39"/>
      <c r="AJ1176" s="39"/>
      <c r="AQ1176" s="39"/>
      <c r="AR1176" s="39"/>
    </row>
    <row r="1177" spans="1:44" ht="12.75" x14ac:dyDescent="0.2">
      <c r="A1177" s="88"/>
      <c r="B1177" s="39"/>
      <c r="C1177" s="39"/>
      <c r="D1177" s="39"/>
      <c r="E1177" s="41"/>
      <c r="F1177" s="41"/>
      <c r="K1177" s="41"/>
      <c r="L1177" s="41"/>
      <c r="AA1177" s="86"/>
      <c r="AB1177" s="36"/>
      <c r="AC1177" s="36"/>
      <c r="AD1177" s="39"/>
      <c r="AE1177" s="39"/>
      <c r="AF1177" s="39"/>
      <c r="AG1177" s="39"/>
      <c r="AH1177" s="39"/>
      <c r="AI1177" s="39"/>
      <c r="AJ1177" s="39"/>
      <c r="AQ1177" s="39"/>
      <c r="AR1177" s="39"/>
    </row>
    <row r="1178" spans="1:44" ht="12.75" x14ac:dyDescent="0.2">
      <c r="A1178" s="88"/>
      <c r="B1178" s="39"/>
      <c r="C1178" s="39"/>
      <c r="D1178" s="39"/>
      <c r="E1178" s="41"/>
      <c r="F1178" s="41"/>
      <c r="K1178" s="41"/>
      <c r="L1178" s="41"/>
      <c r="AA1178" s="86"/>
      <c r="AB1178" s="36"/>
      <c r="AC1178" s="36"/>
      <c r="AD1178" s="39"/>
      <c r="AE1178" s="39"/>
      <c r="AF1178" s="39"/>
      <c r="AG1178" s="39"/>
      <c r="AH1178" s="39"/>
      <c r="AI1178" s="39"/>
      <c r="AJ1178" s="39"/>
      <c r="AQ1178" s="39"/>
      <c r="AR1178" s="39"/>
    </row>
    <row r="1179" spans="1:44" ht="12.75" x14ac:dyDescent="0.2">
      <c r="A1179" s="88"/>
      <c r="B1179" s="39"/>
      <c r="C1179" s="39"/>
      <c r="D1179" s="39"/>
      <c r="E1179" s="41"/>
      <c r="F1179" s="41"/>
      <c r="K1179" s="41"/>
      <c r="L1179" s="41"/>
      <c r="AA1179" s="86"/>
      <c r="AB1179" s="36"/>
      <c r="AC1179" s="36"/>
      <c r="AD1179" s="39"/>
      <c r="AE1179" s="39"/>
      <c r="AF1179" s="39"/>
      <c r="AG1179" s="39"/>
      <c r="AH1179" s="39"/>
      <c r="AI1179" s="39"/>
      <c r="AJ1179" s="39"/>
      <c r="AQ1179" s="39"/>
      <c r="AR1179" s="39"/>
    </row>
    <row r="1180" spans="1:44" ht="12.75" x14ac:dyDescent="0.2">
      <c r="A1180" s="88"/>
      <c r="B1180" s="39"/>
      <c r="C1180" s="39"/>
      <c r="D1180" s="39"/>
      <c r="E1180" s="41"/>
      <c r="F1180" s="41"/>
      <c r="K1180" s="41"/>
      <c r="L1180" s="41"/>
      <c r="AA1180" s="86"/>
      <c r="AB1180" s="36"/>
      <c r="AC1180" s="36"/>
      <c r="AD1180" s="39"/>
      <c r="AE1180" s="39"/>
      <c r="AF1180" s="39"/>
      <c r="AG1180" s="39"/>
      <c r="AH1180" s="39"/>
      <c r="AI1180" s="39"/>
      <c r="AJ1180" s="39"/>
      <c r="AQ1180" s="39"/>
      <c r="AR1180" s="39"/>
    </row>
    <row r="1181" spans="1:44" ht="12.75" x14ac:dyDescent="0.2">
      <c r="A1181" s="88"/>
      <c r="B1181" s="39"/>
      <c r="C1181" s="39"/>
      <c r="D1181" s="39"/>
      <c r="E1181" s="41"/>
      <c r="F1181" s="41"/>
      <c r="K1181" s="41"/>
      <c r="L1181" s="41"/>
      <c r="AA1181" s="86"/>
      <c r="AB1181" s="36"/>
      <c r="AC1181" s="36"/>
      <c r="AD1181" s="39"/>
      <c r="AE1181" s="39"/>
      <c r="AF1181" s="39"/>
      <c r="AG1181" s="39"/>
      <c r="AH1181" s="39"/>
      <c r="AI1181" s="39"/>
      <c r="AJ1181" s="39"/>
      <c r="AQ1181" s="39"/>
      <c r="AR1181" s="39"/>
    </row>
    <row r="1182" spans="1:44" ht="12.75" x14ac:dyDescent="0.2">
      <c r="A1182" s="88"/>
      <c r="B1182" s="39"/>
      <c r="C1182" s="39"/>
      <c r="D1182" s="39"/>
      <c r="E1182" s="41"/>
      <c r="F1182" s="41"/>
      <c r="K1182" s="41"/>
      <c r="L1182" s="41"/>
      <c r="AA1182" s="86"/>
      <c r="AB1182" s="36"/>
      <c r="AC1182" s="36"/>
      <c r="AD1182" s="39"/>
      <c r="AE1182" s="39"/>
      <c r="AF1182" s="39"/>
      <c r="AG1182" s="39"/>
      <c r="AH1182" s="39"/>
      <c r="AI1182" s="39"/>
      <c r="AJ1182" s="39"/>
      <c r="AQ1182" s="39"/>
      <c r="AR1182" s="39"/>
    </row>
    <row r="1183" spans="1:44" ht="12.75" x14ac:dyDescent="0.2">
      <c r="A1183" s="88"/>
      <c r="B1183" s="39"/>
      <c r="C1183" s="39"/>
      <c r="D1183" s="39"/>
      <c r="E1183" s="41"/>
      <c r="F1183" s="41"/>
      <c r="K1183" s="41"/>
      <c r="L1183" s="41"/>
      <c r="AA1183" s="86"/>
      <c r="AB1183" s="36"/>
      <c r="AC1183" s="36"/>
      <c r="AD1183" s="39"/>
      <c r="AE1183" s="39"/>
      <c r="AF1183" s="39"/>
      <c r="AG1183" s="39"/>
      <c r="AH1183" s="39"/>
      <c r="AI1183" s="39"/>
      <c r="AJ1183" s="39"/>
      <c r="AQ1183" s="39"/>
      <c r="AR1183" s="39"/>
    </row>
    <row r="1184" spans="1:44" ht="12.75" x14ac:dyDescent="0.2">
      <c r="A1184" s="88"/>
      <c r="B1184" s="39"/>
      <c r="C1184" s="39"/>
      <c r="D1184" s="39"/>
      <c r="E1184" s="41"/>
      <c r="F1184" s="41"/>
      <c r="K1184" s="41"/>
      <c r="L1184" s="41"/>
      <c r="AA1184" s="86"/>
      <c r="AB1184" s="36"/>
      <c r="AC1184" s="36"/>
      <c r="AD1184" s="39"/>
      <c r="AE1184" s="39"/>
      <c r="AF1184" s="39"/>
      <c r="AG1184" s="39"/>
      <c r="AH1184" s="39"/>
      <c r="AI1184" s="39"/>
      <c r="AJ1184" s="39"/>
      <c r="AQ1184" s="39"/>
      <c r="AR1184" s="39"/>
    </row>
    <row r="1185" spans="1:44" ht="12.75" x14ac:dyDescent="0.2">
      <c r="A1185" s="88"/>
      <c r="B1185" s="39"/>
      <c r="C1185" s="39"/>
      <c r="D1185" s="39"/>
      <c r="E1185" s="41"/>
      <c r="F1185" s="41"/>
      <c r="K1185" s="41"/>
      <c r="L1185" s="41"/>
      <c r="AA1185" s="86"/>
      <c r="AB1185" s="36"/>
      <c r="AC1185" s="36"/>
      <c r="AD1185" s="39"/>
      <c r="AE1185" s="39"/>
      <c r="AF1185" s="39"/>
      <c r="AG1185" s="39"/>
      <c r="AH1185" s="39"/>
      <c r="AI1185" s="39"/>
      <c r="AJ1185" s="39"/>
      <c r="AQ1185" s="39"/>
      <c r="AR1185" s="39"/>
    </row>
    <row r="1186" spans="1:44" ht="12.75" x14ac:dyDescent="0.2">
      <c r="A1186" s="88"/>
      <c r="B1186" s="39"/>
      <c r="C1186" s="39"/>
      <c r="D1186" s="39"/>
      <c r="E1186" s="41"/>
      <c r="F1186" s="41"/>
      <c r="K1186" s="41"/>
      <c r="L1186" s="41"/>
      <c r="AA1186" s="86"/>
      <c r="AB1186" s="36"/>
      <c r="AC1186" s="36"/>
      <c r="AD1186" s="39"/>
      <c r="AE1186" s="39"/>
      <c r="AF1186" s="39"/>
      <c r="AG1186" s="39"/>
      <c r="AH1186" s="39"/>
      <c r="AI1186" s="39"/>
      <c r="AJ1186" s="39"/>
      <c r="AQ1186" s="39"/>
      <c r="AR1186" s="39"/>
    </row>
    <row r="1187" spans="1:44" ht="12.75" x14ac:dyDescent="0.2">
      <c r="A1187" s="88"/>
      <c r="B1187" s="39"/>
      <c r="C1187" s="39"/>
      <c r="D1187" s="39"/>
      <c r="E1187" s="41"/>
      <c r="F1187" s="41"/>
      <c r="K1187" s="41"/>
      <c r="L1187" s="41"/>
      <c r="AA1187" s="86"/>
      <c r="AB1187" s="36"/>
      <c r="AC1187" s="36"/>
      <c r="AD1187" s="39"/>
      <c r="AE1187" s="39"/>
      <c r="AF1187" s="39"/>
      <c r="AG1187" s="39"/>
      <c r="AH1187" s="39"/>
      <c r="AI1187" s="39"/>
      <c r="AJ1187" s="39"/>
      <c r="AQ1187" s="39"/>
      <c r="AR1187" s="39"/>
    </row>
    <row r="1188" spans="1:44" ht="12.75" x14ac:dyDescent="0.2">
      <c r="A1188" s="88"/>
      <c r="B1188" s="39"/>
      <c r="C1188" s="39"/>
      <c r="D1188" s="39"/>
      <c r="E1188" s="41"/>
      <c r="F1188" s="41"/>
      <c r="K1188" s="41"/>
      <c r="L1188" s="41"/>
      <c r="AA1188" s="86"/>
      <c r="AB1188" s="36"/>
      <c r="AC1188" s="36"/>
      <c r="AD1188" s="39"/>
      <c r="AE1188" s="39"/>
      <c r="AF1188" s="39"/>
      <c r="AG1188" s="39"/>
      <c r="AH1188" s="39"/>
      <c r="AI1188" s="39"/>
      <c r="AJ1188" s="39"/>
      <c r="AQ1188" s="39"/>
      <c r="AR1188" s="39"/>
    </row>
    <row r="1189" spans="1:44" ht="12.75" x14ac:dyDescent="0.2">
      <c r="A1189" s="88"/>
      <c r="B1189" s="39"/>
      <c r="C1189" s="39"/>
      <c r="D1189" s="39"/>
      <c r="E1189" s="41"/>
      <c r="F1189" s="41"/>
      <c r="K1189" s="41"/>
      <c r="L1189" s="41"/>
      <c r="AA1189" s="86"/>
      <c r="AB1189" s="36"/>
      <c r="AC1189" s="36"/>
      <c r="AD1189" s="39"/>
      <c r="AE1189" s="39"/>
      <c r="AF1189" s="39"/>
      <c r="AG1189" s="39"/>
      <c r="AH1189" s="39"/>
      <c r="AI1189" s="39"/>
      <c r="AJ1189" s="39"/>
      <c r="AQ1189" s="39"/>
      <c r="AR1189" s="39"/>
    </row>
    <row r="1190" spans="1:44" ht="12.75" x14ac:dyDescent="0.2">
      <c r="A1190" s="88"/>
      <c r="B1190" s="39"/>
      <c r="C1190" s="39"/>
      <c r="D1190" s="39"/>
      <c r="E1190" s="41"/>
      <c r="F1190" s="41"/>
      <c r="K1190" s="41"/>
      <c r="L1190" s="41"/>
      <c r="AA1190" s="86"/>
      <c r="AB1190" s="36"/>
      <c r="AC1190" s="36"/>
      <c r="AD1190" s="39"/>
      <c r="AE1190" s="39"/>
      <c r="AF1190" s="39"/>
      <c r="AG1190" s="39"/>
      <c r="AH1190" s="39"/>
      <c r="AI1190" s="39"/>
      <c r="AJ1190" s="39"/>
      <c r="AQ1190" s="39"/>
      <c r="AR1190" s="39"/>
    </row>
    <row r="1191" spans="1:44" ht="12.75" x14ac:dyDescent="0.2">
      <c r="A1191" s="88"/>
      <c r="B1191" s="39"/>
      <c r="C1191" s="39"/>
      <c r="D1191" s="39"/>
      <c r="E1191" s="41"/>
      <c r="F1191" s="41"/>
      <c r="K1191" s="41"/>
      <c r="L1191" s="41"/>
      <c r="AA1191" s="86"/>
      <c r="AB1191" s="36"/>
      <c r="AC1191" s="36"/>
      <c r="AD1191" s="39"/>
      <c r="AE1191" s="39"/>
      <c r="AF1191" s="39"/>
      <c r="AG1191" s="39"/>
      <c r="AH1191" s="39"/>
      <c r="AI1191" s="39"/>
      <c r="AJ1191" s="39"/>
      <c r="AQ1191" s="39"/>
      <c r="AR1191" s="39"/>
    </row>
    <row r="1192" spans="1:44" ht="12.75" x14ac:dyDescent="0.2">
      <c r="A1192" s="88"/>
      <c r="B1192" s="39"/>
      <c r="C1192" s="39"/>
      <c r="D1192" s="39"/>
      <c r="E1192" s="41"/>
      <c r="F1192" s="41"/>
      <c r="K1192" s="41"/>
      <c r="L1192" s="41"/>
      <c r="AA1192" s="86"/>
      <c r="AB1192" s="36"/>
      <c r="AC1192" s="36"/>
      <c r="AD1192" s="39"/>
      <c r="AE1192" s="39"/>
      <c r="AF1192" s="39"/>
      <c r="AG1192" s="39"/>
      <c r="AH1192" s="39"/>
      <c r="AI1192" s="39"/>
      <c r="AJ1192" s="39"/>
      <c r="AQ1192" s="39"/>
      <c r="AR1192" s="39"/>
    </row>
    <row r="1193" spans="1:44" ht="12.75" x14ac:dyDescent="0.2">
      <c r="A1193" s="88"/>
      <c r="B1193" s="39"/>
      <c r="C1193" s="39"/>
      <c r="D1193" s="39"/>
      <c r="E1193" s="41"/>
      <c r="F1193" s="41"/>
      <c r="K1193" s="41"/>
      <c r="L1193" s="41"/>
      <c r="AA1193" s="86"/>
      <c r="AB1193" s="36"/>
      <c r="AC1193" s="36"/>
      <c r="AD1193" s="39"/>
      <c r="AE1193" s="39"/>
      <c r="AF1193" s="39"/>
      <c r="AG1193" s="39"/>
      <c r="AH1193" s="39"/>
      <c r="AI1193" s="39"/>
      <c r="AJ1193" s="39"/>
      <c r="AQ1193" s="39"/>
      <c r="AR1193" s="39"/>
    </row>
    <row r="1194" spans="1:44" ht="12.75" x14ac:dyDescent="0.2">
      <c r="A1194" s="88"/>
      <c r="B1194" s="39"/>
      <c r="C1194" s="39"/>
      <c r="D1194" s="39"/>
      <c r="E1194" s="41"/>
      <c r="F1194" s="41"/>
      <c r="K1194" s="41"/>
      <c r="L1194" s="41"/>
      <c r="AA1194" s="86"/>
      <c r="AB1194" s="36"/>
      <c r="AC1194" s="36"/>
      <c r="AD1194" s="39"/>
      <c r="AE1194" s="39"/>
      <c r="AF1194" s="39"/>
      <c r="AG1194" s="39"/>
      <c r="AH1194" s="39"/>
      <c r="AI1194" s="39"/>
      <c r="AJ1194" s="39"/>
      <c r="AQ1194" s="39"/>
      <c r="AR1194" s="39"/>
    </row>
    <row r="1195" spans="1:44" ht="12.75" x14ac:dyDescent="0.2">
      <c r="A1195" s="88"/>
      <c r="B1195" s="39"/>
      <c r="C1195" s="39"/>
      <c r="D1195" s="39"/>
      <c r="E1195" s="41"/>
      <c r="F1195" s="41"/>
      <c r="K1195" s="41"/>
      <c r="L1195" s="41"/>
      <c r="AA1195" s="86"/>
      <c r="AB1195" s="36"/>
      <c r="AC1195" s="36"/>
      <c r="AD1195" s="39"/>
      <c r="AE1195" s="39"/>
      <c r="AF1195" s="39"/>
      <c r="AG1195" s="39"/>
      <c r="AH1195" s="39"/>
      <c r="AI1195" s="39"/>
      <c r="AJ1195" s="39"/>
      <c r="AQ1195" s="39"/>
      <c r="AR1195" s="39"/>
    </row>
    <row r="1196" spans="1:44" ht="12.75" x14ac:dyDescent="0.2">
      <c r="A1196" s="88"/>
      <c r="B1196" s="39"/>
      <c r="C1196" s="39"/>
      <c r="D1196" s="39"/>
      <c r="E1196" s="41"/>
      <c r="F1196" s="41"/>
      <c r="K1196" s="41"/>
      <c r="L1196" s="41"/>
      <c r="AA1196" s="86"/>
      <c r="AB1196" s="36"/>
      <c r="AC1196" s="36"/>
      <c r="AD1196" s="39"/>
      <c r="AE1196" s="39"/>
      <c r="AF1196" s="39"/>
      <c r="AG1196" s="39"/>
      <c r="AH1196" s="39"/>
      <c r="AI1196" s="39"/>
      <c r="AJ1196" s="39"/>
      <c r="AQ1196" s="39"/>
      <c r="AR1196" s="39"/>
    </row>
    <row r="1197" spans="1:44" ht="12.75" x14ac:dyDescent="0.2">
      <c r="A1197" s="88"/>
      <c r="B1197" s="39"/>
      <c r="C1197" s="39"/>
      <c r="D1197" s="39"/>
      <c r="E1197" s="41"/>
      <c r="F1197" s="41"/>
      <c r="K1197" s="41"/>
      <c r="L1197" s="41"/>
      <c r="AA1197" s="86"/>
      <c r="AB1197" s="36"/>
      <c r="AC1197" s="36"/>
      <c r="AD1197" s="39"/>
      <c r="AE1197" s="39"/>
      <c r="AF1197" s="39"/>
      <c r="AG1197" s="39"/>
      <c r="AH1197" s="39"/>
      <c r="AI1197" s="39"/>
      <c r="AJ1197" s="39"/>
      <c r="AQ1197" s="39"/>
      <c r="AR1197" s="39"/>
    </row>
    <row r="1198" spans="1:44" ht="12.75" x14ac:dyDescent="0.2">
      <c r="A1198" s="88"/>
      <c r="B1198" s="39"/>
      <c r="C1198" s="39"/>
      <c r="D1198" s="39"/>
      <c r="E1198" s="41"/>
      <c r="F1198" s="41"/>
      <c r="K1198" s="41"/>
      <c r="L1198" s="41"/>
      <c r="AA1198" s="86"/>
      <c r="AB1198" s="36"/>
      <c r="AC1198" s="36"/>
      <c r="AD1198" s="39"/>
      <c r="AE1198" s="39"/>
      <c r="AF1198" s="39"/>
      <c r="AG1198" s="39"/>
      <c r="AH1198" s="39"/>
      <c r="AI1198" s="39"/>
      <c r="AJ1198" s="39"/>
      <c r="AQ1198" s="39"/>
      <c r="AR1198" s="39"/>
    </row>
    <row r="1199" spans="1:44" ht="12.75" x14ac:dyDescent="0.2">
      <c r="A1199" s="88"/>
      <c r="B1199" s="39"/>
      <c r="C1199" s="39"/>
      <c r="D1199" s="39"/>
      <c r="E1199" s="41"/>
      <c r="F1199" s="41"/>
      <c r="K1199" s="41"/>
      <c r="L1199" s="41"/>
      <c r="AA1199" s="86"/>
      <c r="AB1199" s="36"/>
      <c r="AC1199" s="36"/>
      <c r="AD1199" s="39"/>
      <c r="AE1199" s="39"/>
      <c r="AF1199" s="39"/>
      <c r="AG1199" s="39"/>
      <c r="AH1199" s="39"/>
      <c r="AI1199" s="39"/>
      <c r="AJ1199" s="39"/>
      <c r="AQ1199" s="39"/>
      <c r="AR1199" s="39"/>
    </row>
    <row r="1200" spans="1:44" ht="12.75" x14ac:dyDescent="0.2">
      <c r="A1200" s="88"/>
      <c r="B1200" s="39"/>
      <c r="C1200" s="39"/>
      <c r="D1200" s="39"/>
      <c r="E1200" s="41"/>
      <c r="F1200" s="41"/>
      <c r="K1200" s="41"/>
      <c r="L1200" s="41"/>
      <c r="AA1200" s="86"/>
      <c r="AB1200" s="36"/>
      <c r="AC1200" s="36"/>
      <c r="AD1200" s="39"/>
      <c r="AE1200" s="39"/>
      <c r="AF1200" s="39"/>
      <c r="AG1200" s="39"/>
      <c r="AH1200" s="39"/>
      <c r="AI1200" s="39"/>
      <c r="AJ1200" s="39"/>
      <c r="AQ1200" s="39"/>
      <c r="AR1200" s="39"/>
    </row>
    <row r="1201" spans="1:44" ht="12.75" x14ac:dyDescent="0.2">
      <c r="A1201" s="88"/>
      <c r="B1201" s="39"/>
      <c r="C1201" s="39"/>
      <c r="D1201" s="39"/>
      <c r="E1201" s="41"/>
      <c r="F1201" s="41"/>
      <c r="K1201" s="41"/>
      <c r="L1201" s="41"/>
      <c r="AA1201" s="86"/>
      <c r="AB1201" s="36"/>
      <c r="AC1201" s="36"/>
      <c r="AD1201" s="39"/>
      <c r="AE1201" s="39"/>
      <c r="AF1201" s="39"/>
      <c r="AG1201" s="39"/>
      <c r="AH1201" s="39"/>
      <c r="AI1201" s="39"/>
      <c r="AJ1201" s="39"/>
      <c r="AQ1201" s="39"/>
      <c r="AR1201" s="39"/>
    </row>
    <row r="1202" spans="1:44" ht="12.75" x14ac:dyDescent="0.2">
      <c r="A1202" s="88"/>
      <c r="B1202" s="39"/>
      <c r="C1202" s="39"/>
      <c r="D1202" s="39"/>
      <c r="E1202" s="41"/>
      <c r="F1202" s="41"/>
      <c r="K1202" s="41"/>
      <c r="L1202" s="41"/>
      <c r="AA1202" s="86"/>
      <c r="AB1202" s="36"/>
      <c r="AC1202" s="36"/>
      <c r="AD1202" s="39"/>
      <c r="AE1202" s="39"/>
      <c r="AF1202" s="39"/>
      <c r="AG1202" s="39"/>
      <c r="AH1202" s="39"/>
      <c r="AI1202" s="39"/>
      <c r="AJ1202" s="39"/>
      <c r="AQ1202" s="39"/>
      <c r="AR1202" s="39"/>
    </row>
    <row r="1203" spans="1:44" ht="12.75" x14ac:dyDescent="0.2">
      <c r="A1203" s="88"/>
      <c r="B1203" s="39"/>
      <c r="C1203" s="39"/>
      <c r="D1203" s="39"/>
      <c r="E1203" s="41"/>
      <c r="F1203" s="41"/>
      <c r="K1203" s="41"/>
      <c r="L1203" s="41"/>
      <c r="AA1203" s="86"/>
      <c r="AB1203" s="36"/>
      <c r="AC1203" s="36"/>
      <c r="AD1203" s="39"/>
      <c r="AE1203" s="39"/>
      <c r="AF1203" s="39"/>
      <c r="AG1203" s="39"/>
      <c r="AH1203" s="39"/>
      <c r="AI1203" s="39"/>
      <c r="AJ1203" s="39"/>
      <c r="AQ1203" s="39"/>
      <c r="AR1203" s="39"/>
    </row>
    <row r="1204" spans="1:44" ht="12.75" x14ac:dyDescent="0.2">
      <c r="A1204" s="88"/>
      <c r="B1204" s="39"/>
      <c r="C1204" s="39"/>
      <c r="D1204" s="39"/>
      <c r="E1204" s="41"/>
      <c r="F1204" s="41"/>
      <c r="K1204" s="41"/>
      <c r="L1204" s="41"/>
      <c r="AA1204" s="86"/>
      <c r="AB1204" s="36"/>
      <c r="AC1204" s="36"/>
      <c r="AD1204" s="39"/>
      <c r="AE1204" s="39"/>
      <c r="AF1204" s="39"/>
      <c r="AG1204" s="39"/>
      <c r="AH1204" s="39"/>
      <c r="AI1204" s="39"/>
      <c r="AJ1204" s="39"/>
      <c r="AQ1204" s="39"/>
      <c r="AR1204" s="39"/>
    </row>
    <row r="1205" spans="1:44" ht="12.75" x14ac:dyDescent="0.2">
      <c r="A1205" s="88"/>
      <c r="B1205" s="39"/>
      <c r="C1205" s="39"/>
      <c r="D1205" s="39"/>
      <c r="E1205" s="41"/>
      <c r="F1205" s="41"/>
      <c r="K1205" s="41"/>
      <c r="L1205" s="41"/>
      <c r="AA1205" s="86"/>
      <c r="AB1205" s="36"/>
      <c r="AC1205" s="36"/>
      <c r="AD1205" s="39"/>
      <c r="AE1205" s="39"/>
      <c r="AF1205" s="39"/>
      <c r="AG1205" s="39"/>
      <c r="AH1205" s="39"/>
      <c r="AI1205" s="39"/>
      <c r="AJ1205" s="39"/>
      <c r="AQ1205" s="39"/>
      <c r="AR1205" s="39"/>
    </row>
    <row r="1206" spans="1:44" ht="12.75" x14ac:dyDescent="0.2">
      <c r="A1206" s="88"/>
      <c r="B1206" s="39"/>
      <c r="C1206" s="39"/>
      <c r="D1206" s="39"/>
      <c r="E1206" s="41"/>
      <c r="F1206" s="41"/>
      <c r="K1206" s="41"/>
      <c r="L1206" s="41"/>
      <c r="AA1206" s="86"/>
      <c r="AB1206" s="36"/>
      <c r="AC1206" s="36"/>
      <c r="AD1206" s="39"/>
      <c r="AE1206" s="39"/>
      <c r="AF1206" s="39"/>
      <c r="AG1206" s="39"/>
      <c r="AH1206" s="39"/>
      <c r="AI1206" s="39"/>
      <c r="AJ1206" s="39"/>
      <c r="AQ1206" s="39"/>
      <c r="AR1206" s="39"/>
    </row>
    <row r="1207" spans="1:44" ht="12.75" x14ac:dyDescent="0.2">
      <c r="A1207" s="88"/>
      <c r="B1207" s="39"/>
      <c r="C1207" s="39"/>
      <c r="D1207" s="39"/>
      <c r="E1207" s="41"/>
      <c r="F1207" s="41"/>
      <c r="K1207" s="41"/>
      <c r="L1207" s="41"/>
      <c r="AA1207" s="86"/>
      <c r="AB1207" s="36"/>
      <c r="AC1207" s="36"/>
      <c r="AD1207" s="39"/>
      <c r="AE1207" s="39"/>
      <c r="AF1207" s="39"/>
      <c r="AG1207" s="39"/>
      <c r="AH1207" s="39"/>
      <c r="AI1207" s="39"/>
      <c r="AJ1207" s="39"/>
      <c r="AQ1207" s="39"/>
      <c r="AR1207" s="39"/>
    </row>
    <row r="1208" spans="1:44" ht="12.75" x14ac:dyDescent="0.2">
      <c r="A1208" s="88"/>
      <c r="B1208" s="39"/>
      <c r="C1208" s="39"/>
      <c r="D1208" s="39"/>
      <c r="E1208" s="41"/>
      <c r="F1208" s="41"/>
      <c r="K1208" s="41"/>
      <c r="L1208" s="41"/>
      <c r="AA1208" s="86"/>
      <c r="AB1208" s="36"/>
      <c r="AC1208" s="36"/>
      <c r="AD1208" s="39"/>
      <c r="AE1208" s="39"/>
      <c r="AF1208" s="39"/>
      <c r="AG1208" s="39"/>
      <c r="AH1208" s="39"/>
      <c r="AI1208" s="39"/>
      <c r="AJ1208" s="39"/>
      <c r="AQ1208" s="39"/>
      <c r="AR1208" s="39"/>
    </row>
    <row r="1209" spans="1:44" ht="12.75" x14ac:dyDescent="0.2">
      <c r="A1209" s="88"/>
      <c r="B1209" s="39"/>
      <c r="C1209" s="39"/>
      <c r="D1209" s="39"/>
      <c r="E1209" s="41"/>
      <c r="F1209" s="41"/>
      <c r="K1209" s="41"/>
      <c r="L1209" s="41"/>
      <c r="AA1209" s="86"/>
      <c r="AB1209" s="36"/>
      <c r="AC1209" s="36"/>
      <c r="AD1209" s="39"/>
      <c r="AE1209" s="39"/>
      <c r="AF1209" s="39"/>
      <c r="AG1209" s="39"/>
      <c r="AH1209" s="39"/>
      <c r="AI1209" s="39"/>
      <c r="AJ1209" s="39"/>
      <c r="AQ1209" s="39"/>
      <c r="AR1209" s="39"/>
    </row>
    <row r="1210" spans="1:44" ht="12.75" x14ac:dyDescent="0.2">
      <c r="A1210" s="88"/>
      <c r="B1210" s="39"/>
      <c r="C1210" s="39"/>
      <c r="D1210" s="39"/>
      <c r="E1210" s="41"/>
      <c r="F1210" s="41"/>
      <c r="K1210" s="41"/>
      <c r="L1210" s="41"/>
      <c r="AA1210" s="86"/>
      <c r="AB1210" s="36"/>
      <c r="AC1210" s="36"/>
      <c r="AD1210" s="39"/>
      <c r="AE1210" s="39"/>
      <c r="AF1210" s="39"/>
      <c r="AG1210" s="39"/>
      <c r="AH1210" s="39"/>
      <c r="AI1210" s="39"/>
      <c r="AJ1210" s="39"/>
      <c r="AQ1210" s="39"/>
      <c r="AR1210" s="39"/>
    </row>
    <row r="1211" spans="1:44" ht="12.75" x14ac:dyDescent="0.2">
      <c r="A1211" s="88"/>
      <c r="B1211" s="39"/>
      <c r="C1211" s="39"/>
      <c r="D1211" s="39"/>
      <c r="E1211" s="41"/>
      <c r="F1211" s="41"/>
      <c r="K1211" s="41"/>
      <c r="L1211" s="41"/>
      <c r="AA1211" s="86"/>
      <c r="AB1211" s="36"/>
      <c r="AC1211" s="36"/>
      <c r="AD1211" s="39"/>
      <c r="AE1211" s="39"/>
      <c r="AF1211" s="39"/>
      <c r="AG1211" s="39"/>
      <c r="AH1211" s="39"/>
      <c r="AI1211" s="39"/>
      <c r="AJ1211" s="39"/>
      <c r="AQ1211" s="39"/>
      <c r="AR1211" s="39"/>
    </row>
    <row r="1212" spans="1:44" ht="12.75" x14ac:dyDescent="0.2">
      <c r="A1212" s="88"/>
      <c r="B1212" s="39"/>
      <c r="C1212" s="39"/>
      <c r="D1212" s="39"/>
      <c r="E1212" s="41"/>
      <c r="F1212" s="41"/>
      <c r="K1212" s="41"/>
      <c r="L1212" s="41"/>
      <c r="AA1212" s="86"/>
      <c r="AB1212" s="36"/>
      <c r="AC1212" s="36"/>
      <c r="AD1212" s="39"/>
      <c r="AE1212" s="39"/>
      <c r="AF1212" s="39"/>
      <c r="AG1212" s="39"/>
      <c r="AH1212" s="39"/>
      <c r="AI1212" s="39"/>
      <c r="AJ1212" s="39"/>
      <c r="AQ1212" s="39"/>
      <c r="AR1212" s="39"/>
    </row>
    <row r="1213" spans="1:44" ht="12.75" x14ac:dyDescent="0.2">
      <c r="A1213" s="88"/>
      <c r="B1213" s="39"/>
      <c r="C1213" s="39"/>
      <c r="D1213" s="39"/>
      <c r="E1213" s="41"/>
      <c r="F1213" s="41"/>
      <c r="K1213" s="41"/>
      <c r="L1213" s="41"/>
      <c r="AA1213" s="86"/>
      <c r="AB1213" s="36"/>
      <c r="AC1213" s="36"/>
      <c r="AD1213" s="39"/>
      <c r="AE1213" s="39"/>
      <c r="AF1213" s="39"/>
      <c r="AG1213" s="39"/>
      <c r="AH1213" s="39"/>
      <c r="AI1213" s="39"/>
      <c r="AJ1213" s="39"/>
      <c r="AQ1213" s="39"/>
      <c r="AR1213" s="39"/>
    </row>
    <row r="1214" spans="1:44" ht="12.75" x14ac:dyDescent="0.2">
      <c r="A1214" s="88"/>
      <c r="B1214" s="39"/>
      <c r="C1214" s="39"/>
      <c r="D1214" s="39"/>
      <c r="E1214" s="41"/>
      <c r="F1214" s="41"/>
      <c r="K1214" s="41"/>
      <c r="L1214" s="41"/>
      <c r="AA1214" s="86"/>
      <c r="AB1214" s="36"/>
      <c r="AC1214" s="36"/>
      <c r="AD1214" s="39"/>
      <c r="AE1214" s="39"/>
      <c r="AF1214" s="39"/>
      <c r="AG1214" s="39"/>
      <c r="AH1214" s="39"/>
      <c r="AI1214" s="39"/>
      <c r="AJ1214" s="39"/>
      <c r="AQ1214" s="39"/>
      <c r="AR1214" s="39"/>
    </row>
    <row r="1215" spans="1:44" ht="12.75" x14ac:dyDescent="0.2">
      <c r="A1215" s="88"/>
      <c r="B1215" s="39"/>
      <c r="C1215" s="39"/>
      <c r="D1215" s="39"/>
      <c r="E1215" s="41"/>
      <c r="F1215" s="41"/>
      <c r="K1215" s="41"/>
      <c r="L1215" s="41"/>
      <c r="AA1215" s="86"/>
      <c r="AB1215" s="36"/>
      <c r="AC1215" s="36"/>
      <c r="AD1215" s="39"/>
      <c r="AE1215" s="39"/>
      <c r="AF1215" s="39"/>
      <c r="AG1215" s="39"/>
      <c r="AH1215" s="39"/>
      <c r="AI1215" s="39"/>
      <c r="AJ1215" s="39"/>
      <c r="AQ1215" s="39"/>
      <c r="AR1215" s="39"/>
    </row>
    <row r="1216" spans="1:44" ht="12.75" x14ac:dyDescent="0.2">
      <c r="A1216" s="88"/>
      <c r="B1216" s="39"/>
      <c r="C1216" s="39"/>
      <c r="D1216" s="39"/>
      <c r="E1216" s="41"/>
      <c r="F1216" s="41"/>
      <c r="K1216" s="41"/>
      <c r="L1216" s="41"/>
      <c r="AA1216" s="86"/>
      <c r="AB1216" s="36"/>
      <c r="AC1216" s="36"/>
      <c r="AD1216" s="39"/>
      <c r="AE1216" s="39"/>
      <c r="AF1216" s="39"/>
      <c r="AG1216" s="39"/>
      <c r="AH1216" s="39"/>
      <c r="AI1216" s="39"/>
      <c r="AJ1216" s="39"/>
      <c r="AQ1216" s="39"/>
      <c r="AR1216" s="39"/>
    </row>
    <row r="1217" spans="1:44" ht="12.75" x14ac:dyDescent="0.2">
      <c r="A1217" s="88"/>
      <c r="B1217" s="39"/>
      <c r="C1217" s="39"/>
      <c r="D1217" s="39"/>
      <c r="E1217" s="41"/>
      <c r="F1217" s="41"/>
      <c r="K1217" s="41"/>
      <c r="L1217" s="41"/>
      <c r="AA1217" s="86"/>
      <c r="AB1217" s="36"/>
      <c r="AC1217" s="36"/>
      <c r="AD1217" s="39"/>
      <c r="AE1217" s="39"/>
      <c r="AF1217" s="39"/>
      <c r="AG1217" s="39"/>
      <c r="AH1217" s="39"/>
      <c r="AI1217" s="39"/>
      <c r="AJ1217" s="39"/>
      <c r="AQ1217" s="39"/>
      <c r="AR1217" s="39"/>
    </row>
    <row r="1218" spans="1:44" ht="12.75" x14ac:dyDescent="0.2">
      <c r="A1218" s="88"/>
      <c r="B1218" s="39"/>
      <c r="C1218" s="39"/>
      <c r="D1218" s="39"/>
      <c r="E1218" s="41"/>
      <c r="F1218" s="41"/>
      <c r="K1218" s="41"/>
      <c r="L1218" s="41"/>
      <c r="AA1218" s="86"/>
      <c r="AB1218" s="36"/>
      <c r="AC1218" s="36"/>
      <c r="AD1218" s="39"/>
      <c r="AE1218" s="39"/>
      <c r="AF1218" s="39"/>
      <c r="AG1218" s="39"/>
      <c r="AH1218" s="39"/>
      <c r="AI1218" s="39"/>
      <c r="AJ1218" s="39"/>
      <c r="AQ1218" s="39"/>
      <c r="AR1218" s="39"/>
    </row>
    <row r="1219" spans="1:44" ht="12.75" x14ac:dyDescent="0.2">
      <c r="A1219" s="88"/>
      <c r="B1219" s="39"/>
      <c r="C1219" s="39"/>
      <c r="D1219" s="39"/>
      <c r="E1219" s="41"/>
      <c r="F1219" s="41"/>
      <c r="K1219" s="41"/>
      <c r="L1219" s="41"/>
      <c r="AA1219" s="86"/>
      <c r="AB1219" s="36"/>
      <c r="AC1219" s="36"/>
      <c r="AD1219" s="39"/>
      <c r="AE1219" s="39"/>
      <c r="AF1219" s="39"/>
      <c r="AG1219" s="39"/>
      <c r="AH1219" s="39"/>
      <c r="AI1219" s="39"/>
      <c r="AJ1219" s="39"/>
      <c r="AQ1219" s="39"/>
      <c r="AR1219" s="39"/>
    </row>
    <row r="1220" spans="1:44" ht="12.75" x14ac:dyDescent="0.2">
      <c r="A1220" s="88"/>
      <c r="B1220" s="39"/>
      <c r="C1220" s="39"/>
      <c r="D1220" s="39"/>
      <c r="E1220" s="41"/>
      <c r="F1220" s="41"/>
      <c r="K1220" s="41"/>
      <c r="L1220" s="41"/>
      <c r="AA1220" s="86"/>
      <c r="AB1220" s="36"/>
      <c r="AC1220" s="36"/>
      <c r="AD1220" s="39"/>
      <c r="AE1220" s="39"/>
      <c r="AF1220" s="39"/>
      <c r="AG1220" s="39"/>
      <c r="AH1220" s="39"/>
      <c r="AI1220" s="39"/>
      <c r="AJ1220" s="39"/>
      <c r="AQ1220" s="39"/>
      <c r="AR1220" s="39"/>
    </row>
    <row r="1221" spans="1:44" ht="12.75" x14ac:dyDescent="0.2">
      <c r="A1221" s="88"/>
      <c r="B1221" s="39"/>
      <c r="C1221" s="39"/>
      <c r="D1221" s="39"/>
      <c r="E1221" s="41"/>
      <c r="F1221" s="41"/>
      <c r="K1221" s="41"/>
      <c r="L1221" s="41"/>
      <c r="AA1221" s="86"/>
      <c r="AB1221" s="36"/>
      <c r="AC1221" s="36"/>
      <c r="AD1221" s="39"/>
      <c r="AE1221" s="39"/>
      <c r="AF1221" s="39"/>
      <c r="AG1221" s="39"/>
      <c r="AH1221" s="39"/>
      <c r="AI1221" s="39"/>
      <c r="AJ1221" s="39"/>
      <c r="AQ1221" s="39"/>
      <c r="AR1221" s="39"/>
    </row>
    <row r="1222" spans="1:44" ht="12.75" x14ac:dyDescent="0.2">
      <c r="A1222" s="88"/>
      <c r="B1222" s="39"/>
      <c r="C1222" s="39"/>
      <c r="D1222" s="39"/>
      <c r="E1222" s="41"/>
      <c r="F1222" s="41"/>
      <c r="K1222" s="41"/>
      <c r="L1222" s="41"/>
      <c r="AA1222" s="86"/>
      <c r="AB1222" s="36"/>
      <c r="AC1222" s="36"/>
      <c r="AD1222" s="39"/>
      <c r="AE1222" s="39"/>
      <c r="AF1222" s="39"/>
      <c r="AG1222" s="39"/>
      <c r="AH1222" s="39"/>
      <c r="AI1222" s="39"/>
      <c r="AJ1222" s="39"/>
      <c r="AQ1222" s="39"/>
      <c r="AR1222" s="39"/>
    </row>
    <row r="1223" spans="1:44" ht="12.75" x14ac:dyDescent="0.2">
      <c r="A1223" s="88"/>
      <c r="B1223" s="39"/>
      <c r="C1223" s="39"/>
      <c r="D1223" s="39"/>
      <c r="E1223" s="41"/>
      <c r="F1223" s="41"/>
      <c r="K1223" s="41"/>
      <c r="L1223" s="41"/>
      <c r="AA1223" s="86"/>
      <c r="AB1223" s="36"/>
      <c r="AC1223" s="36"/>
      <c r="AD1223" s="39"/>
      <c r="AE1223" s="39"/>
      <c r="AF1223" s="39"/>
      <c r="AG1223" s="39"/>
      <c r="AH1223" s="39"/>
      <c r="AI1223" s="39"/>
      <c r="AJ1223" s="39"/>
      <c r="AQ1223" s="39"/>
      <c r="AR1223" s="39"/>
    </row>
    <row r="1224" spans="1:44" ht="12.75" x14ac:dyDescent="0.2">
      <c r="A1224" s="88"/>
      <c r="B1224" s="39"/>
      <c r="C1224" s="39"/>
      <c r="D1224" s="39"/>
      <c r="E1224" s="41"/>
      <c r="F1224" s="41"/>
      <c r="K1224" s="41"/>
      <c r="L1224" s="41"/>
      <c r="AA1224" s="86"/>
      <c r="AB1224" s="36"/>
      <c r="AC1224" s="36"/>
      <c r="AD1224" s="39"/>
      <c r="AE1224" s="39"/>
      <c r="AF1224" s="39"/>
      <c r="AG1224" s="39"/>
      <c r="AH1224" s="39"/>
      <c r="AI1224" s="39"/>
      <c r="AJ1224" s="39"/>
      <c r="AQ1224" s="39"/>
      <c r="AR1224" s="39"/>
    </row>
    <row r="1225" spans="1:44" ht="12.75" x14ac:dyDescent="0.2">
      <c r="A1225" s="88"/>
      <c r="B1225" s="39"/>
      <c r="C1225" s="39"/>
      <c r="D1225" s="39"/>
      <c r="E1225" s="41"/>
      <c r="F1225" s="41"/>
      <c r="K1225" s="41"/>
      <c r="L1225" s="41"/>
      <c r="AA1225" s="86"/>
      <c r="AB1225" s="36"/>
      <c r="AC1225" s="36"/>
      <c r="AD1225" s="39"/>
      <c r="AE1225" s="39"/>
      <c r="AF1225" s="39"/>
      <c r="AG1225" s="39"/>
      <c r="AH1225" s="39"/>
      <c r="AI1225" s="39"/>
      <c r="AJ1225" s="39"/>
      <c r="AQ1225" s="39"/>
      <c r="AR1225" s="39"/>
    </row>
    <row r="1226" spans="1:44" ht="12.75" x14ac:dyDescent="0.2">
      <c r="A1226" s="88"/>
      <c r="B1226" s="39"/>
      <c r="C1226" s="39"/>
      <c r="D1226" s="39"/>
      <c r="E1226" s="41"/>
      <c r="F1226" s="41"/>
      <c r="K1226" s="41"/>
      <c r="L1226" s="41"/>
      <c r="AA1226" s="86"/>
      <c r="AB1226" s="36"/>
      <c r="AC1226" s="36"/>
      <c r="AD1226" s="39"/>
      <c r="AE1226" s="39"/>
      <c r="AF1226" s="39"/>
      <c r="AG1226" s="39"/>
      <c r="AH1226" s="39"/>
      <c r="AI1226" s="39"/>
      <c r="AJ1226" s="39"/>
      <c r="AQ1226" s="39"/>
      <c r="AR1226" s="39"/>
    </row>
    <row r="1227" spans="1:44" ht="12.75" x14ac:dyDescent="0.2">
      <c r="A1227" s="88"/>
      <c r="B1227" s="39"/>
      <c r="C1227" s="39"/>
      <c r="D1227" s="39"/>
      <c r="E1227" s="41"/>
      <c r="F1227" s="41"/>
      <c r="K1227" s="41"/>
      <c r="L1227" s="41"/>
      <c r="AA1227" s="86"/>
      <c r="AB1227" s="36"/>
      <c r="AC1227" s="36"/>
      <c r="AD1227" s="39"/>
      <c r="AE1227" s="39"/>
      <c r="AF1227" s="39"/>
      <c r="AG1227" s="39"/>
      <c r="AH1227" s="39"/>
      <c r="AI1227" s="39"/>
      <c r="AJ1227" s="39"/>
      <c r="AQ1227" s="39"/>
      <c r="AR1227" s="39"/>
    </row>
    <row r="1228" spans="1:44" ht="12.75" x14ac:dyDescent="0.2">
      <c r="A1228" s="88"/>
      <c r="B1228" s="39"/>
      <c r="C1228" s="39"/>
      <c r="D1228" s="39"/>
      <c r="E1228" s="41"/>
      <c r="F1228" s="41"/>
      <c r="K1228" s="41"/>
      <c r="L1228" s="41"/>
      <c r="AA1228" s="86"/>
      <c r="AB1228" s="36"/>
      <c r="AC1228" s="36"/>
      <c r="AD1228" s="39"/>
      <c r="AE1228" s="39"/>
      <c r="AF1228" s="39"/>
      <c r="AG1228" s="39"/>
      <c r="AH1228" s="39"/>
      <c r="AI1228" s="39"/>
      <c r="AJ1228" s="39"/>
      <c r="AQ1228" s="39"/>
      <c r="AR1228" s="39"/>
    </row>
    <row r="1229" spans="1:44" ht="12.75" x14ac:dyDescent="0.2">
      <c r="A1229" s="88"/>
      <c r="B1229" s="39"/>
      <c r="C1229" s="39"/>
      <c r="D1229" s="39"/>
      <c r="E1229" s="41"/>
      <c r="F1229" s="41"/>
      <c r="K1229" s="41"/>
      <c r="L1229" s="41"/>
      <c r="AA1229" s="86"/>
      <c r="AB1229" s="36"/>
      <c r="AC1229" s="36"/>
      <c r="AD1229" s="39"/>
      <c r="AE1229" s="39"/>
      <c r="AF1229" s="39"/>
      <c r="AG1229" s="39"/>
      <c r="AH1229" s="39"/>
      <c r="AI1229" s="39"/>
      <c r="AJ1229" s="39"/>
      <c r="AQ1229" s="39"/>
      <c r="AR1229" s="39"/>
    </row>
    <row r="1230" spans="1:44" ht="12.75" x14ac:dyDescent="0.2">
      <c r="A1230" s="88"/>
      <c r="B1230" s="39"/>
      <c r="C1230" s="39"/>
      <c r="D1230" s="39"/>
      <c r="E1230" s="41"/>
      <c r="F1230" s="41"/>
      <c r="K1230" s="41"/>
      <c r="L1230" s="41"/>
      <c r="AA1230" s="86"/>
      <c r="AB1230" s="36"/>
      <c r="AC1230" s="36"/>
      <c r="AD1230" s="39"/>
      <c r="AE1230" s="39"/>
      <c r="AF1230" s="39"/>
      <c r="AG1230" s="39"/>
      <c r="AH1230" s="39"/>
      <c r="AI1230" s="39"/>
      <c r="AJ1230" s="39"/>
      <c r="AQ1230" s="39"/>
      <c r="AR1230" s="39"/>
    </row>
    <row r="1231" spans="1:44" ht="12.75" x14ac:dyDescent="0.2">
      <c r="A1231" s="88"/>
      <c r="B1231" s="39"/>
      <c r="C1231" s="39"/>
      <c r="D1231" s="39"/>
      <c r="E1231" s="41"/>
      <c r="F1231" s="41"/>
      <c r="K1231" s="41"/>
      <c r="L1231" s="41"/>
      <c r="AA1231" s="86"/>
      <c r="AB1231" s="36"/>
      <c r="AC1231" s="36"/>
      <c r="AD1231" s="39"/>
      <c r="AE1231" s="39"/>
      <c r="AF1231" s="39"/>
      <c r="AG1231" s="39"/>
      <c r="AH1231" s="39"/>
      <c r="AI1231" s="39"/>
      <c r="AJ1231" s="39"/>
      <c r="AQ1231" s="39"/>
      <c r="AR1231" s="39"/>
    </row>
    <row r="1232" spans="1:44" ht="12.75" x14ac:dyDescent="0.2">
      <c r="A1232" s="88"/>
      <c r="B1232" s="39"/>
      <c r="C1232" s="39"/>
      <c r="D1232" s="39"/>
      <c r="E1232" s="41"/>
      <c r="F1232" s="41"/>
      <c r="K1232" s="41"/>
      <c r="L1232" s="41"/>
      <c r="AA1232" s="86"/>
      <c r="AB1232" s="36"/>
      <c r="AC1232" s="36"/>
      <c r="AD1232" s="39"/>
      <c r="AE1232" s="39"/>
      <c r="AF1232" s="39"/>
      <c r="AG1232" s="39"/>
      <c r="AH1232" s="39"/>
      <c r="AI1232" s="39"/>
      <c r="AJ1232" s="39"/>
      <c r="AQ1232" s="39"/>
      <c r="AR1232" s="39"/>
    </row>
    <row r="1233" spans="1:44" ht="12.75" x14ac:dyDescent="0.2">
      <c r="A1233" s="88"/>
      <c r="B1233" s="39"/>
      <c r="C1233" s="39"/>
      <c r="D1233" s="39"/>
      <c r="E1233" s="41"/>
      <c r="F1233" s="41"/>
      <c r="K1233" s="41"/>
      <c r="L1233" s="41"/>
      <c r="AA1233" s="86"/>
      <c r="AB1233" s="36"/>
      <c r="AC1233" s="36"/>
      <c r="AD1233" s="39"/>
      <c r="AE1233" s="39"/>
      <c r="AF1233" s="39"/>
      <c r="AG1233" s="39"/>
      <c r="AH1233" s="39"/>
      <c r="AI1233" s="39"/>
      <c r="AJ1233" s="39"/>
      <c r="AQ1233" s="39"/>
      <c r="AR1233" s="39"/>
    </row>
    <row r="1234" spans="1:44" ht="12.75" x14ac:dyDescent="0.2">
      <c r="A1234" s="88"/>
      <c r="B1234" s="39"/>
      <c r="C1234" s="39"/>
      <c r="D1234" s="39"/>
      <c r="E1234" s="41"/>
      <c r="F1234" s="41"/>
      <c r="K1234" s="41"/>
      <c r="L1234" s="41"/>
      <c r="AA1234" s="86"/>
      <c r="AB1234" s="36"/>
      <c r="AC1234" s="36"/>
      <c r="AD1234" s="39"/>
      <c r="AE1234" s="39"/>
      <c r="AF1234" s="39"/>
      <c r="AG1234" s="39"/>
      <c r="AH1234" s="39"/>
      <c r="AI1234" s="39"/>
      <c r="AJ1234" s="39"/>
      <c r="AQ1234" s="39"/>
      <c r="AR1234" s="39"/>
    </row>
    <row r="1235" spans="1:44" ht="12.75" x14ac:dyDescent="0.2">
      <c r="A1235" s="88"/>
      <c r="B1235" s="39"/>
      <c r="C1235" s="39"/>
      <c r="D1235" s="39"/>
      <c r="E1235" s="41"/>
      <c r="F1235" s="41"/>
      <c r="K1235" s="41"/>
      <c r="L1235" s="41"/>
      <c r="AA1235" s="86"/>
      <c r="AB1235" s="36"/>
      <c r="AC1235" s="36"/>
      <c r="AD1235" s="39"/>
      <c r="AE1235" s="39"/>
      <c r="AF1235" s="39"/>
      <c r="AG1235" s="39"/>
      <c r="AH1235" s="39"/>
      <c r="AI1235" s="39"/>
      <c r="AJ1235" s="39"/>
      <c r="AQ1235" s="39"/>
      <c r="AR1235" s="39"/>
    </row>
    <row r="1236" spans="1:44" ht="12.75" x14ac:dyDescent="0.2">
      <c r="A1236" s="88"/>
      <c r="B1236" s="39"/>
      <c r="C1236" s="39"/>
      <c r="D1236" s="39"/>
      <c r="E1236" s="41"/>
      <c r="F1236" s="41"/>
      <c r="K1236" s="41"/>
      <c r="L1236" s="41"/>
      <c r="AA1236" s="86"/>
      <c r="AB1236" s="36"/>
      <c r="AC1236" s="36"/>
      <c r="AD1236" s="39"/>
      <c r="AE1236" s="39"/>
      <c r="AF1236" s="39"/>
      <c r="AG1236" s="39"/>
      <c r="AH1236" s="39"/>
      <c r="AI1236" s="39"/>
      <c r="AJ1236" s="39"/>
      <c r="AQ1236" s="39"/>
      <c r="AR1236" s="39"/>
    </row>
    <row r="1237" spans="1:44" ht="12.75" x14ac:dyDescent="0.2">
      <c r="A1237" s="88"/>
      <c r="B1237" s="39"/>
      <c r="C1237" s="39"/>
      <c r="D1237" s="39"/>
      <c r="E1237" s="41"/>
      <c r="F1237" s="41"/>
      <c r="K1237" s="41"/>
      <c r="L1237" s="41"/>
      <c r="AA1237" s="86"/>
      <c r="AB1237" s="36"/>
      <c r="AC1237" s="36"/>
      <c r="AD1237" s="39"/>
      <c r="AE1237" s="39"/>
      <c r="AF1237" s="39"/>
      <c r="AG1237" s="39"/>
      <c r="AH1237" s="39"/>
      <c r="AI1237" s="39"/>
      <c r="AJ1237" s="39"/>
      <c r="AQ1237" s="39"/>
      <c r="AR1237" s="39"/>
    </row>
    <row r="1238" spans="1:44" ht="12.75" x14ac:dyDescent="0.2">
      <c r="A1238" s="88"/>
      <c r="B1238" s="39"/>
      <c r="C1238" s="39"/>
      <c r="D1238" s="39"/>
      <c r="E1238" s="41"/>
      <c r="F1238" s="41"/>
      <c r="K1238" s="41"/>
      <c r="L1238" s="41"/>
      <c r="AA1238" s="86"/>
      <c r="AB1238" s="36"/>
      <c r="AC1238" s="36"/>
      <c r="AD1238" s="39"/>
      <c r="AE1238" s="39"/>
      <c r="AF1238" s="39"/>
      <c r="AG1238" s="39"/>
      <c r="AH1238" s="39"/>
      <c r="AI1238" s="39"/>
      <c r="AJ1238" s="39"/>
      <c r="AQ1238" s="39"/>
      <c r="AR1238" s="39"/>
    </row>
    <row r="1239" spans="1:44" ht="12.75" x14ac:dyDescent="0.2">
      <c r="A1239" s="88"/>
      <c r="B1239" s="39"/>
      <c r="C1239" s="39"/>
      <c r="D1239" s="39"/>
      <c r="E1239" s="41"/>
      <c r="F1239" s="41"/>
      <c r="K1239" s="41"/>
      <c r="L1239" s="41"/>
      <c r="AA1239" s="86"/>
      <c r="AB1239" s="36"/>
      <c r="AC1239" s="36"/>
      <c r="AD1239" s="39"/>
      <c r="AE1239" s="39"/>
      <c r="AF1239" s="39"/>
      <c r="AG1239" s="39"/>
      <c r="AH1239" s="39"/>
      <c r="AI1239" s="39"/>
      <c r="AJ1239" s="39"/>
      <c r="AQ1239" s="39"/>
      <c r="AR1239" s="39"/>
    </row>
    <row r="1240" spans="1:44" ht="12.75" x14ac:dyDescent="0.2">
      <c r="A1240" s="88"/>
      <c r="B1240" s="39"/>
      <c r="C1240" s="39"/>
      <c r="D1240" s="39"/>
      <c r="E1240" s="41"/>
      <c r="F1240" s="41"/>
      <c r="K1240" s="41"/>
      <c r="L1240" s="41"/>
      <c r="AA1240" s="86"/>
      <c r="AB1240" s="36"/>
      <c r="AC1240" s="36"/>
      <c r="AD1240" s="39"/>
      <c r="AE1240" s="39"/>
      <c r="AF1240" s="39"/>
      <c r="AG1240" s="39"/>
      <c r="AH1240" s="39"/>
      <c r="AI1240" s="39"/>
      <c r="AJ1240" s="39"/>
      <c r="AQ1240" s="39"/>
      <c r="AR1240" s="39"/>
    </row>
    <row r="1241" spans="1:44" ht="12.75" x14ac:dyDescent="0.2">
      <c r="A1241" s="88"/>
      <c r="B1241" s="39"/>
      <c r="C1241" s="39"/>
      <c r="D1241" s="39"/>
      <c r="E1241" s="41"/>
      <c r="F1241" s="41"/>
      <c r="K1241" s="41"/>
      <c r="L1241" s="41"/>
      <c r="AA1241" s="86"/>
      <c r="AB1241" s="36"/>
      <c r="AC1241" s="36"/>
      <c r="AD1241" s="39"/>
      <c r="AE1241" s="39"/>
      <c r="AF1241" s="39"/>
      <c r="AG1241" s="39"/>
      <c r="AH1241" s="39"/>
      <c r="AI1241" s="39"/>
      <c r="AJ1241" s="39"/>
      <c r="AQ1241" s="39"/>
      <c r="AR1241" s="39"/>
    </row>
    <row r="1242" spans="1:44" ht="12.75" x14ac:dyDescent="0.2">
      <c r="A1242" s="88"/>
      <c r="B1242" s="39"/>
      <c r="C1242" s="39"/>
      <c r="D1242" s="39"/>
      <c r="E1242" s="41"/>
      <c r="F1242" s="41"/>
      <c r="K1242" s="41"/>
      <c r="L1242" s="41"/>
      <c r="AA1242" s="86"/>
      <c r="AB1242" s="36"/>
      <c r="AC1242" s="36"/>
      <c r="AD1242" s="39"/>
      <c r="AE1242" s="39"/>
      <c r="AF1242" s="39"/>
      <c r="AG1242" s="39"/>
      <c r="AH1242" s="39"/>
      <c r="AI1242" s="39"/>
      <c r="AJ1242" s="39"/>
      <c r="AQ1242" s="39"/>
      <c r="AR1242" s="39"/>
    </row>
    <row r="1243" spans="1:44" ht="12.75" x14ac:dyDescent="0.2">
      <c r="A1243" s="88"/>
      <c r="B1243" s="39"/>
      <c r="C1243" s="39"/>
      <c r="D1243" s="39"/>
      <c r="E1243" s="41"/>
      <c r="F1243" s="41"/>
      <c r="K1243" s="41"/>
      <c r="L1243" s="41"/>
      <c r="AA1243" s="86"/>
      <c r="AB1243" s="36"/>
      <c r="AC1243" s="36"/>
      <c r="AD1243" s="39"/>
      <c r="AE1243" s="39"/>
      <c r="AF1243" s="39"/>
      <c r="AG1243" s="39"/>
      <c r="AH1243" s="39"/>
      <c r="AI1243" s="39"/>
      <c r="AJ1243" s="39"/>
      <c r="AQ1243" s="39"/>
      <c r="AR1243" s="39"/>
    </row>
    <row r="1244" spans="1:44" ht="12.75" x14ac:dyDescent="0.2">
      <c r="A1244" s="88"/>
      <c r="B1244" s="39"/>
      <c r="C1244" s="39"/>
      <c r="D1244" s="39"/>
      <c r="E1244" s="41"/>
      <c r="F1244" s="41"/>
      <c r="K1244" s="41"/>
      <c r="L1244" s="41"/>
      <c r="AA1244" s="86"/>
      <c r="AB1244" s="36"/>
      <c r="AC1244" s="36"/>
      <c r="AD1244" s="39"/>
      <c r="AE1244" s="39"/>
      <c r="AF1244" s="39"/>
      <c r="AG1244" s="39"/>
      <c r="AH1244" s="39"/>
      <c r="AI1244" s="39"/>
      <c r="AJ1244" s="39"/>
      <c r="AQ1244" s="39"/>
      <c r="AR1244" s="39"/>
    </row>
    <row r="1245" spans="1:44" ht="12.75" x14ac:dyDescent="0.2">
      <c r="A1245" s="88"/>
      <c r="B1245" s="39"/>
      <c r="C1245" s="39"/>
      <c r="D1245" s="39"/>
      <c r="E1245" s="41"/>
      <c r="F1245" s="41"/>
      <c r="K1245" s="41"/>
      <c r="L1245" s="41"/>
      <c r="AA1245" s="86"/>
      <c r="AB1245" s="36"/>
      <c r="AC1245" s="36"/>
      <c r="AD1245" s="39"/>
      <c r="AE1245" s="39"/>
      <c r="AF1245" s="39"/>
      <c r="AG1245" s="39"/>
      <c r="AH1245" s="39"/>
      <c r="AI1245" s="39"/>
      <c r="AJ1245" s="39"/>
      <c r="AQ1245" s="39"/>
      <c r="AR1245" s="39"/>
    </row>
    <row r="1246" spans="1:44" ht="12.75" x14ac:dyDescent="0.2">
      <c r="A1246" s="88"/>
      <c r="B1246" s="39"/>
      <c r="C1246" s="39"/>
      <c r="D1246" s="39"/>
      <c r="E1246" s="41"/>
      <c r="F1246" s="41"/>
      <c r="K1246" s="41"/>
      <c r="L1246" s="41"/>
      <c r="AA1246" s="86"/>
      <c r="AB1246" s="36"/>
      <c r="AC1246" s="36"/>
      <c r="AD1246" s="39"/>
      <c r="AE1246" s="39"/>
      <c r="AF1246" s="39"/>
      <c r="AG1246" s="39"/>
      <c r="AH1246" s="39"/>
      <c r="AI1246" s="39"/>
      <c r="AJ1246" s="39"/>
      <c r="AQ1246" s="39"/>
      <c r="AR1246" s="39"/>
    </row>
    <row r="1247" spans="1:44" ht="12.75" x14ac:dyDescent="0.2">
      <c r="A1247" s="88"/>
      <c r="B1247" s="39"/>
      <c r="C1247" s="39"/>
      <c r="D1247" s="39"/>
      <c r="E1247" s="41"/>
      <c r="F1247" s="41"/>
      <c r="K1247" s="41"/>
      <c r="L1247" s="41"/>
      <c r="AA1247" s="86"/>
      <c r="AB1247" s="36"/>
      <c r="AC1247" s="36"/>
      <c r="AD1247" s="39"/>
      <c r="AE1247" s="39"/>
      <c r="AF1247" s="39"/>
      <c r="AG1247" s="39"/>
      <c r="AH1247" s="39"/>
      <c r="AI1247" s="39"/>
      <c r="AJ1247" s="39"/>
      <c r="AQ1247" s="39"/>
      <c r="AR1247" s="39"/>
    </row>
    <row r="1248" spans="1:44" ht="12.75" x14ac:dyDescent="0.2">
      <c r="A1248" s="88"/>
      <c r="B1248" s="39"/>
      <c r="C1248" s="39"/>
      <c r="D1248" s="39"/>
      <c r="E1248" s="41"/>
      <c r="F1248" s="41"/>
      <c r="K1248" s="41"/>
      <c r="L1248" s="41"/>
      <c r="AA1248" s="86"/>
      <c r="AB1248" s="36"/>
      <c r="AC1248" s="36"/>
      <c r="AD1248" s="39"/>
      <c r="AE1248" s="39"/>
      <c r="AF1248" s="39"/>
      <c r="AG1248" s="39"/>
      <c r="AH1248" s="39"/>
      <c r="AI1248" s="39"/>
      <c r="AJ1248" s="39"/>
      <c r="AQ1248" s="39"/>
      <c r="AR1248" s="39"/>
    </row>
    <row r="1249" spans="1:44" ht="12.75" x14ac:dyDescent="0.2">
      <c r="A1249" s="88"/>
      <c r="B1249" s="39"/>
      <c r="C1249" s="39"/>
      <c r="D1249" s="39"/>
      <c r="E1249" s="41"/>
      <c r="F1249" s="41"/>
      <c r="K1249" s="41"/>
      <c r="L1249" s="41"/>
      <c r="AA1249" s="86"/>
      <c r="AB1249" s="36"/>
      <c r="AC1249" s="36"/>
      <c r="AD1249" s="39"/>
      <c r="AE1249" s="39"/>
      <c r="AF1249" s="39"/>
      <c r="AG1249" s="39"/>
      <c r="AH1249" s="39"/>
      <c r="AI1249" s="39"/>
      <c r="AJ1249" s="39"/>
      <c r="AQ1249" s="39"/>
      <c r="AR1249" s="39"/>
    </row>
    <row r="1250" spans="1:44" ht="12.75" x14ac:dyDescent="0.2">
      <c r="A1250" s="88"/>
      <c r="B1250" s="39"/>
      <c r="C1250" s="39"/>
      <c r="D1250" s="39"/>
      <c r="E1250" s="41"/>
      <c r="F1250" s="41"/>
      <c r="K1250" s="41"/>
      <c r="L1250" s="41"/>
      <c r="AA1250" s="86"/>
      <c r="AB1250" s="36"/>
      <c r="AC1250" s="36"/>
      <c r="AD1250" s="39"/>
      <c r="AE1250" s="39"/>
      <c r="AF1250" s="39"/>
      <c r="AG1250" s="39"/>
      <c r="AH1250" s="39"/>
      <c r="AI1250" s="39"/>
      <c r="AJ1250" s="39"/>
      <c r="AQ1250" s="39"/>
      <c r="AR1250" s="39"/>
    </row>
    <row r="1251" spans="1:44" ht="12.75" x14ac:dyDescent="0.2">
      <c r="A1251" s="88"/>
      <c r="B1251" s="39"/>
      <c r="C1251" s="39"/>
      <c r="D1251" s="39"/>
      <c r="E1251" s="41"/>
      <c r="F1251" s="41"/>
      <c r="K1251" s="41"/>
      <c r="L1251" s="41"/>
      <c r="AA1251" s="86"/>
      <c r="AB1251" s="36"/>
      <c r="AC1251" s="36"/>
      <c r="AD1251" s="39"/>
      <c r="AE1251" s="39"/>
      <c r="AF1251" s="39"/>
      <c r="AG1251" s="39"/>
      <c r="AH1251" s="39"/>
      <c r="AI1251" s="39"/>
      <c r="AJ1251" s="39"/>
      <c r="AQ1251" s="39"/>
      <c r="AR1251" s="39"/>
    </row>
    <row r="1252" spans="1:44" ht="12.75" x14ac:dyDescent="0.2">
      <c r="A1252" s="88"/>
      <c r="B1252" s="39"/>
      <c r="C1252" s="39"/>
      <c r="D1252" s="39"/>
      <c r="E1252" s="41"/>
      <c r="F1252" s="41"/>
      <c r="K1252" s="41"/>
      <c r="L1252" s="41"/>
      <c r="AA1252" s="86"/>
      <c r="AB1252" s="36"/>
      <c r="AC1252" s="36"/>
      <c r="AD1252" s="39"/>
      <c r="AE1252" s="39"/>
      <c r="AF1252" s="39"/>
      <c r="AG1252" s="39"/>
      <c r="AH1252" s="39"/>
      <c r="AI1252" s="39"/>
      <c r="AJ1252" s="39"/>
      <c r="AQ1252" s="39"/>
      <c r="AR1252" s="39"/>
    </row>
    <row r="1253" spans="1:44" ht="12.75" x14ac:dyDescent="0.2">
      <c r="A1253" s="88"/>
      <c r="B1253" s="39"/>
      <c r="C1253" s="39"/>
      <c r="D1253" s="39"/>
      <c r="E1253" s="41"/>
      <c r="F1253" s="41"/>
      <c r="K1253" s="41"/>
      <c r="L1253" s="41"/>
      <c r="AA1253" s="86"/>
      <c r="AB1253" s="36"/>
      <c r="AC1253" s="36"/>
      <c r="AD1253" s="39"/>
      <c r="AE1253" s="39"/>
      <c r="AF1253" s="39"/>
      <c r="AG1253" s="39"/>
      <c r="AH1253" s="39"/>
      <c r="AI1253" s="39"/>
      <c r="AJ1253" s="39"/>
      <c r="AQ1253" s="39"/>
      <c r="AR1253" s="39"/>
    </row>
    <row r="1254" spans="1:44" ht="12.75" x14ac:dyDescent="0.2">
      <c r="A1254" s="88"/>
      <c r="B1254" s="39"/>
      <c r="C1254" s="39"/>
      <c r="D1254" s="39"/>
      <c r="E1254" s="41"/>
      <c r="F1254" s="41"/>
      <c r="K1254" s="41"/>
      <c r="L1254" s="41"/>
      <c r="AA1254" s="86"/>
      <c r="AB1254" s="36"/>
      <c r="AC1254" s="36"/>
      <c r="AD1254" s="39"/>
      <c r="AE1254" s="39"/>
      <c r="AF1254" s="39"/>
      <c r="AG1254" s="39"/>
      <c r="AH1254" s="39"/>
      <c r="AI1254" s="39"/>
      <c r="AJ1254" s="39"/>
      <c r="AQ1254" s="39"/>
      <c r="AR1254" s="39"/>
    </row>
    <row r="1255" spans="1:44" ht="12.75" x14ac:dyDescent="0.2">
      <c r="A1255" s="88"/>
      <c r="B1255" s="39"/>
      <c r="C1255" s="39"/>
      <c r="D1255" s="39"/>
      <c r="E1255" s="41"/>
      <c r="F1255" s="41"/>
      <c r="K1255" s="41"/>
      <c r="L1255" s="41"/>
      <c r="AA1255" s="86"/>
      <c r="AB1255" s="36"/>
      <c r="AC1255" s="36"/>
      <c r="AD1255" s="39"/>
      <c r="AE1255" s="39"/>
      <c r="AF1255" s="39"/>
      <c r="AG1255" s="39"/>
      <c r="AH1255" s="39"/>
      <c r="AI1255" s="39"/>
      <c r="AJ1255" s="39"/>
      <c r="AQ1255" s="39"/>
      <c r="AR1255" s="39"/>
    </row>
    <row r="1256" spans="1:44" ht="12.75" x14ac:dyDescent="0.2">
      <c r="A1256" s="88"/>
      <c r="B1256" s="39"/>
      <c r="C1256" s="39"/>
      <c r="D1256" s="39"/>
      <c r="E1256" s="41"/>
      <c r="F1256" s="41"/>
      <c r="K1256" s="41"/>
      <c r="L1256" s="41"/>
      <c r="AA1256" s="86"/>
      <c r="AB1256" s="36"/>
      <c r="AC1256" s="36"/>
      <c r="AD1256" s="39"/>
      <c r="AE1256" s="39"/>
      <c r="AF1256" s="39"/>
      <c r="AG1256" s="39"/>
      <c r="AH1256" s="39"/>
      <c r="AI1256" s="39"/>
      <c r="AJ1256" s="39"/>
      <c r="AQ1256" s="39"/>
      <c r="AR1256" s="39"/>
    </row>
    <row r="1257" spans="1:44" ht="12.75" x14ac:dyDescent="0.2">
      <c r="A1257" s="88"/>
      <c r="B1257" s="39"/>
      <c r="C1257" s="39"/>
      <c r="D1257" s="39"/>
      <c r="E1257" s="41"/>
      <c r="F1257" s="41"/>
      <c r="K1257" s="41"/>
      <c r="L1257" s="41"/>
      <c r="AA1257" s="86"/>
      <c r="AB1257" s="36"/>
      <c r="AC1257" s="36"/>
      <c r="AD1257" s="39"/>
      <c r="AE1257" s="39"/>
      <c r="AF1257" s="39"/>
      <c r="AG1257" s="39"/>
      <c r="AH1257" s="39"/>
      <c r="AI1257" s="39"/>
      <c r="AJ1257" s="39"/>
      <c r="AQ1257" s="39"/>
      <c r="AR1257" s="39"/>
    </row>
    <row r="1258" spans="1:44" ht="12.75" x14ac:dyDescent="0.2">
      <c r="A1258" s="88"/>
      <c r="B1258" s="39"/>
      <c r="C1258" s="39"/>
      <c r="D1258" s="39"/>
      <c r="E1258" s="41"/>
      <c r="F1258" s="41"/>
      <c r="K1258" s="41"/>
      <c r="L1258" s="41"/>
      <c r="AA1258" s="86"/>
      <c r="AB1258" s="36"/>
      <c r="AC1258" s="36"/>
      <c r="AD1258" s="39"/>
      <c r="AE1258" s="39"/>
      <c r="AF1258" s="39"/>
      <c r="AG1258" s="39"/>
      <c r="AH1258" s="39"/>
      <c r="AI1258" s="39"/>
      <c r="AJ1258" s="39"/>
      <c r="AQ1258" s="39"/>
      <c r="AR1258" s="39"/>
    </row>
    <row r="1259" spans="1:44" ht="12.75" x14ac:dyDescent="0.2">
      <c r="A1259" s="88"/>
      <c r="B1259" s="39"/>
      <c r="C1259" s="39"/>
      <c r="D1259" s="39"/>
      <c r="E1259" s="41"/>
      <c r="F1259" s="41"/>
      <c r="K1259" s="41"/>
      <c r="L1259" s="41"/>
      <c r="AA1259" s="86"/>
      <c r="AB1259" s="36"/>
      <c r="AC1259" s="36"/>
      <c r="AD1259" s="39"/>
      <c r="AE1259" s="39"/>
      <c r="AF1259" s="39"/>
      <c r="AG1259" s="39"/>
      <c r="AH1259" s="39"/>
      <c r="AI1259" s="39"/>
      <c r="AJ1259" s="39"/>
      <c r="AQ1259" s="39"/>
      <c r="AR1259" s="39"/>
    </row>
    <row r="1260" spans="1:44" ht="12.75" x14ac:dyDescent="0.2">
      <c r="A1260" s="88"/>
      <c r="B1260" s="39"/>
      <c r="C1260" s="39"/>
      <c r="D1260" s="39"/>
      <c r="E1260" s="41"/>
      <c r="F1260" s="41"/>
      <c r="K1260" s="41"/>
      <c r="L1260" s="41"/>
      <c r="AA1260" s="86"/>
      <c r="AB1260" s="36"/>
      <c r="AC1260" s="36"/>
      <c r="AD1260" s="39"/>
      <c r="AE1260" s="39"/>
      <c r="AF1260" s="39"/>
      <c r="AG1260" s="39"/>
      <c r="AH1260" s="39"/>
      <c r="AI1260" s="39"/>
      <c r="AJ1260" s="39"/>
      <c r="AQ1260" s="39"/>
      <c r="AR1260" s="39"/>
    </row>
    <row r="1261" spans="1:44" ht="12.75" x14ac:dyDescent="0.2">
      <c r="A1261" s="88"/>
      <c r="B1261" s="39"/>
      <c r="C1261" s="39"/>
      <c r="D1261" s="39"/>
      <c r="E1261" s="41"/>
      <c r="F1261" s="41"/>
      <c r="K1261" s="41"/>
      <c r="L1261" s="41"/>
      <c r="AA1261" s="86"/>
      <c r="AB1261" s="36"/>
      <c r="AC1261" s="36"/>
      <c r="AD1261" s="39"/>
      <c r="AE1261" s="39"/>
      <c r="AF1261" s="39"/>
      <c r="AG1261" s="39"/>
      <c r="AH1261" s="39"/>
      <c r="AI1261" s="39"/>
      <c r="AJ1261" s="39"/>
      <c r="AQ1261" s="39"/>
      <c r="AR1261" s="39"/>
    </row>
    <row r="1262" spans="1:44" ht="12.75" x14ac:dyDescent="0.2">
      <c r="A1262" s="88"/>
      <c r="B1262" s="39"/>
      <c r="C1262" s="39"/>
      <c r="D1262" s="39"/>
      <c r="E1262" s="41"/>
      <c r="F1262" s="41"/>
      <c r="K1262" s="41"/>
      <c r="L1262" s="41"/>
      <c r="AA1262" s="86"/>
      <c r="AB1262" s="36"/>
      <c r="AC1262" s="36"/>
      <c r="AD1262" s="39"/>
      <c r="AE1262" s="39"/>
      <c r="AF1262" s="39"/>
      <c r="AG1262" s="39"/>
      <c r="AH1262" s="39"/>
      <c r="AI1262" s="39"/>
      <c r="AJ1262" s="39"/>
      <c r="AQ1262" s="39"/>
      <c r="AR1262" s="39"/>
    </row>
    <row r="1263" spans="1:44" ht="12.75" x14ac:dyDescent="0.2">
      <c r="A1263" s="88"/>
      <c r="B1263" s="39"/>
      <c r="C1263" s="39"/>
      <c r="D1263" s="39"/>
      <c r="E1263" s="41"/>
      <c r="F1263" s="41"/>
      <c r="K1263" s="41"/>
      <c r="L1263" s="41"/>
      <c r="AA1263" s="86"/>
      <c r="AB1263" s="36"/>
      <c r="AC1263" s="36"/>
      <c r="AD1263" s="39"/>
      <c r="AE1263" s="39"/>
      <c r="AF1263" s="39"/>
      <c r="AG1263" s="39"/>
      <c r="AH1263" s="39"/>
      <c r="AI1263" s="39"/>
      <c r="AJ1263" s="39"/>
      <c r="AQ1263" s="39"/>
      <c r="AR1263" s="39"/>
    </row>
    <row r="1264" spans="1:44" ht="12.75" x14ac:dyDescent="0.2">
      <c r="A1264" s="88"/>
      <c r="B1264" s="39"/>
      <c r="C1264" s="39"/>
      <c r="D1264" s="39"/>
      <c r="E1264" s="41"/>
      <c r="F1264" s="41"/>
      <c r="K1264" s="41"/>
      <c r="L1264" s="41"/>
      <c r="AA1264" s="86"/>
      <c r="AB1264" s="36"/>
      <c r="AC1264" s="36"/>
      <c r="AD1264" s="39"/>
      <c r="AE1264" s="39"/>
      <c r="AF1264" s="39"/>
      <c r="AG1264" s="39"/>
      <c r="AH1264" s="39"/>
      <c r="AI1264" s="39"/>
      <c r="AJ1264" s="39"/>
      <c r="AQ1264" s="39"/>
      <c r="AR1264" s="39"/>
    </row>
    <row r="1265" spans="1:44" ht="12.75" x14ac:dyDescent="0.2">
      <c r="A1265" s="88"/>
      <c r="B1265" s="39"/>
      <c r="C1265" s="39"/>
      <c r="D1265" s="39"/>
      <c r="E1265" s="41"/>
      <c r="F1265" s="41"/>
      <c r="K1265" s="41"/>
      <c r="L1265" s="41"/>
      <c r="AA1265" s="86"/>
      <c r="AB1265" s="36"/>
      <c r="AC1265" s="36"/>
      <c r="AD1265" s="39"/>
      <c r="AE1265" s="39"/>
      <c r="AF1265" s="39"/>
      <c r="AG1265" s="39"/>
      <c r="AH1265" s="39"/>
      <c r="AI1265" s="39"/>
      <c r="AJ1265" s="39"/>
      <c r="AQ1265" s="39"/>
      <c r="AR1265" s="39"/>
    </row>
    <row r="1266" spans="1:44" ht="12.75" x14ac:dyDescent="0.2">
      <c r="A1266" s="88"/>
      <c r="B1266" s="39"/>
      <c r="C1266" s="39"/>
      <c r="D1266" s="39"/>
      <c r="E1266" s="41"/>
      <c r="F1266" s="41"/>
      <c r="K1266" s="41"/>
      <c r="L1266" s="41"/>
      <c r="AA1266" s="86"/>
      <c r="AB1266" s="36"/>
      <c r="AC1266" s="36"/>
      <c r="AD1266" s="39"/>
      <c r="AE1266" s="39"/>
      <c r="AF1266" s="39"/>
      <c r="AG1266" s="39"/>
      <c r="AH1266" s="39"/>
      <c r="AI1266" s="39"/>
      <c r="AJ1266" s="39"/>
      <c r="AQ1266" s="39"/>
      <c r="AR1266" s="39"/>
    </row>
    <row r="1267" spans="1:44" ht="12.75" x14ac:dyDescent="0.2">
      <c r="A1267" s="88"/>
      <c r="B1267" s="39"/>
      <c r="C1267" s="39"/>
      <c r="D1267" s="39"/>
      <c r="E1267" s="41"/>
      <c r="F1267" s="41"/>
      <c r="K1267" s="41"/>
      <c r="L1267" s="41"/>
      <c r="AA1267" s="86"/>
      <c r="AB1267" s="36"/>
      <c r="AC1267" s="36"/>
      <c r="AD1267" s="39"/>
      <c r="AE1267" s="39"/>
      <c r="AF1267" s="39"/>
      <c r="AG1267" s="39"/>
      <c r="AH1267" s="39"/>
      <c r="AI1267" s="39"/>
      <c r="AJ1267" s="39"/>
      <c r="AQ1267" s="39"/>
      <c r="AR1267" s="39"/>
    </row>
    <row r="1268" spans="1:44" ht="12.75" x14ac:dyDescent="0.2">
      <c r="A1268" s="88"/>
      <c r="B1268" s="39"/>
      <c r="C1268" s="39"/>
      <c r="D1268" s="39"/>
      <c r="E1268" s="41"/>
      <c r="F1268" s="41"/>
      <c r="K1268" s="41"/>
      <c r="L1268" s="41"/>
      <c r="AA1268" s="86"/>
      <c r="AB1268" s="36"/>
      <c r="AC1268" s="36"/>
      <c r="AD1268" s="39"/>
      <c r="AE1268" s="39"/>
      <c r="AF1268" s="39"/>
      <c r="AG1268" s="39"/>
      <c r="AH1268" s="39"/>
      <c r="AI1268" s="39"/>
      <c r="AJ1268" s="39"/>
      <c r="AQ1268" s="39"/>
      <c r="AR1268" s="39"/>
    </row>
    <row r="1269" spans="1:44" ht="12.75" x14ac:dyDescent="0.2">
      <c r="A1269" s="88"/>
      <c r="B1269" s="39"/>
      <c r="C1269" s="39"/>
      <c r="D1269" s="39"/>
      <c r="E1269" s="41"/>
      <c r="F1269" s="41"/>
      <c r="K1269" s="41"/>
      <c r="L1269" s="41"/>
      <c r="AA1269" s="86"/>
      <c r="AB1269" s="36"/>
      <c r="AC1269" s="36"/>
      <c r="AD1269" s="39"/>
      <c r="AE1269" s="39"/>
      <c r="AF1269" s="39"/>
      <c r="AG1269" s="39"/>
      <c r="AH1269" s="39"/>
      <c r="AI1269" s="39"/>
      <c r="AJ1269" s="39"/>
      <c r="AQ1269" s="39"/>
      <c r="AR1269" s="39"/>
    </row>
    <row r="1270" spans="1:44" ht="12.75" x14ac:dyDescent="0.2">
      <c r="A1270" s="88"/>
      <c r="B1270" s="39"/>
      <c r="C1270" s="39"/>
      <c r="D1270" s="39"/>
      <c r="E1270" s="41"/>
      <c r="F1270" s="41"/>
      <c r="K1270" s="41"/>
      <c r="L1270" s="41"/>
      <c r="AA1270" s="86"/>
      <c r="AB1270" s="36"/>
      <c r="AC1270" s="36"/>
      <c r="AD1270" s="39"/>
      <c r="AE1270" s="39"/>
      <c r="AF1270" s="39"/>
      <c r="AG1270" s="39"/>
      <c r="AH1270" s="39"/>
      <c r="AI1270" s="39"/>
      <c r="AJ1270" s="39"/>
      <c r="AQ1270" s="39"/>
      <c r="AR1270" s="39"/>
    </row>
    <row r="1271" spans="1:44" ht="12.75" x14ac:dyDescent="0.2">
      <c r="A1271" s="88"/>
      <c r="B1271" s="39"/>
      <c r="C1271" s="39"/>
      <c r="D1271" s="39"/>
      <c r="E1271" s="41"/>
      <c r="F1271" s="41"/>
      <c r="K1271" s="41"/>
      <c r="L1271" s="41"/>
      <c r="AA1271" s="86"/>
      <c r="AB1271" s="36"/>
      <c r="AC1271" s="36"/>
      <c r="AD1271" s="39"/>
      <c r="AE1271" s="39"/>
      <c r="AF1271" s="39"/>
      <c r="AG1271" s="39"/>
      <c r="AH1271" s="39"/>
      <c r="AI1271" s="39"/>
      <c r="AJ1271" s="39"/>
      <c r="AQ1271" s="39"/>
      <c r="AR1271" s="39"/>
    </row>
    <row r="1272" spans="1:44" ht="12.75" x14ac:dyDescent="0.2">
      <c r="A1272" s="88"/>
      <c r="B1272" s="39"/>
      <c r="C1272" s="39"/>
      <c r="D1272" s="39"/>
      <c r="E1272" s="41"/>
      <c r="F1272" s="41"/>
      <c r="K1272" s="41"/>
      <c r="L1272" s="41"/>
      <c r="AA1272" s="86"/>
      <c r="AB1272" s="36"/>
      <c r="AC1272" s="36"/>
      <c r="AD1272" s="39"/>
      <c r="AE1272" s="39"/>
      <c r="AF1272" s="39"/>
      <c r="AG1272" s="39"/>
      <c r="AH1272" s="39"/>
      <c r="AI1272" s="39"/>
      <c r="AJ1272" s="39"/>
      <c r="AQ1272" s="39"/>
      <c r="AR1272" s="39"/>
    </row>
    <row r="1273" spans="1:44" ht="12.75" x14ac:dyDescent="0.2">
      <c r="A1273" s="88"/>
      <c r="B1273" s="39"/>
      <c r="C1273" s="39"/>
      <c r="D1273" s="39"/>
      <c r="E1273" s="41"/>
      <c r="F1273" s="41"/>
      <c r="K1273" s="41"/>
      <c r="L1273" s="41"/>
      <c r="AA1273" s="86"/>
      <c r="AB1273" s="36"/>
      <c r="AC1273" s="36"/>
      <c r="AD1273" s="39"/>
      <c r="AE1273" s="39"/>
      <c r="AF1273" s="39"/>
      <c r="AG1273" s="39"/>
      <c r="AH1273" s="39"/>
      <c r="AI1273" s="39"/>
      <c r="AJ1273" s="39"/>
      <c r="AQ1273" s="39"/>
      <c r="AR1273" s="39"/>
    </row>
    <row r="1274" spans="1:44" ht="12.75" x14ac:dyDescent="0.2">
      <c r="A1274" s="88"/>
      <c r="B1274" s="39"/>
      <c r="C1274" s="39"/>
      <c r="D1274" s="39"/>
      <c r="E1274" s="41"/>
      <c r="F1274" s="41"/>
      <c r="K1274" s="41"/>
      <c r="L1274" s="41"/>
      <c r="AA1274" s="86"/>
      <c r="AB1274" s="36"/>
      <c r="AC1274" s="36"/>
      <c r="AD1274" s="39"/>
      <c r="AE1274" s="39"/>
      <c r="AF1274" s="39"/>
      <c r="AG1274" s="39"/>
      <c r="AH1274" s="39"/>
      <c r="AI1274" s="39"/>
      <c r="AJ1274" s="39"/>
      <c r="AQ1274" s="39"/>
      <c r="AR1274" s="39"/>
    </row>
    <row r="1275" spans="1:44" ht="12.75" x14ac:dyDescent="0.2">
      <c r="A1275" s="88"/>
      <c r="B1275" s="39"/>
      <c r="C1275" s="39"/>
      <c r="D1275" s="39"/>
      <c r="E1275" s="41"/>
      <c r="F1275" s="41"/>
      <c r="K1275" s="41"/>
      <c r="L1275" s="41"/>
      <c r="AA1275" s="86"/>
      <c r="AB1275" s="36"/>
      <c r="AC1275" s="36"/>
      <c r="AD1275" s="39"/>
      <c r="AE1275" s="39"/>
      <c r="AF1275" s="39"/>
      <c r="AG1275" s="39"/>
      <c r="AH1275" s="39"/>
      <c r="AI1275" s="39"/>
      <c r="AJ1275" s="39"/>
      <c r="AQ1275" s="39"/>
      <c r="AR1275" s="39"/>
    </row>
    <row r="1276" spans="1:44" ht="12.75" x14ac:dyDescent="0.2">
      <c r="A1276" s="88"/>
      <c r="B1276" s="39"/>
      <c r="C1276" s="39"/>
      <c r="D1276" s="39"/>
      <c r="E1276" s="41"/>
      <c r="F1276" s="41"/>
      <c r="K1276" s="41"/>
      <c r="L1276" s="41"/>
      <c r="AA1276" s="86"/>
      <c r="AB1276" s="36"/>
      <c r="AC1276" s="36"/>
      <c r="AD1276" s="39"/>
      <c r="AE1276" s="39"/>
      <c r="AF1276" s="39"/>
      <c r="AG1276" s="39"/>
      <c r="AH1276" s="39"/>
      <c r="AI1276" s="39"/>
      <c r="AJ1276" s="39"/>
      <c r="AQ1276" s="39"/>
      <c r="AR1276" s="39"/>
    </row>
    <row r="1277" spans="1:44" ht="12.75" x14ac:dyDescent="0.2">
      <c r="A1277" s="88"/>
      <c r="B1277" s="39"/>
      <c r="C1277" s="39"/>
      <c r="D1277" s="39"/>
      <c r="E1277" s="41"/>
      <c r="F1277" s="41"/>
      <c r="K1277" s="41"/>
      <c r="L1277" s="41"/>
      <c r="AA1277" s="86"/>
      <c r="AB1277" s="36"/>
      <c r="AC1277" s="36"/>
      <c r="AD1277" s="39"/>
      <c r="AE1277" s="39"/>
      <c r="AF1277" s="39"/>
      <c r="AG1277" s="39"/>
      <c r="AH1277" s="39"/>
      <c r="AI1277" s="39"/>
      <c r="AJ1277" s="39"/>
      <c r="AQ1277" s="39"/>
      <c r="AR1277" s="39"/>
    </row>
    <row r="1278" spans="1:44" ht="12.75" x14ac:dyDescent="0.2">
      <c r="A1278" s="88"/>
      <c r="B1278" s="39"/>
      <c r="C1278" s="39"/>
      <c r="D1278" s="39"/>
      <c r="E1278" s="41"/>
      <c r="F1278" s="41"/>
      <c r="K1278" s="41"/>
      <c r="L1278" s="41"/>
      <c r="AA1278" s="86"/>
      <c r="AB1278" s="36"/>
      <c r="AC1278" s="36"/>
      <c r="AD1278" s="39"/>
      <c r="AE1278" s="39"/>
      <c r="AF1278" s="39"/>
      <c r="AG1278" s="39"/>
      <c r="AH1278" s="39"/>
      <c r="AI1278" s="39"/>
      <c r="AJ1278" s="39"/>
      <c r="AQ1278" s="39"/>
      <c r="AR1278" s="39"/>
    </row>
    <row r="1279" spans="1:44" ht="12.75" x14ac:dyDescent="0.2">
      <c r="A1279" s="88"/>
      <c r="B1279" s="39"/>
      <c r="C1279" s="39"/>
      <c r="D1279" s="39"/>
      <c r="E1279" s="41"/>
      <c r="F1279" s="41"/>
      <c r="K1279" s="41"/>
      <c r="L1279" s="41"/>
      <c r="AA1279" s="86"/>
      <c r="AB1279" s="36"/>
      <c r="AC1279" s="36"/>
      <c r="AD1279" s="39"/>
      <c r="AE1279" s="39"/>
      <c r="AF1279" s="39"/>
      <c r="AG1279" s="39"/>
      <c r="AH1279" s="39"/>
      <c r="AI1279" s="39"/>
      <c r="AJ1279" s="39"/>
      <c r="AQ1279" s="39"/>
      <c r="AR1279" s="39"/>
    </row>
    <row r="1280" spans="1:44" ht="12.75" x14ac:dyDescent="0.2">
      <c r="A1280" s="88"/>
      <c r="B1280" s="39"/>
      <c r="C1280" s="39"/>
      <c r="D1280" s="39"/>
      <c r="E1280" s="41"/>
      <c r="F1280" s="41"/>
      <c r="K1280" s="41"/>
      <c r="L1280" s="41"/>
      <c r="AA1280" s="86"/>
      <c r="AB1280" s="36"/>
      <c r="AC1280" s="36"/>
      <c r="AD1280" s="39"/>
      <c r="AE1280" s="39"/>
      <c r="AF1280" s="39"/>
      <c r="AG1280" s="39"/>
      <c r="AH1280" s="39"/>
      <c r="AI1280" s="39"/>
      <c r="AJ1280" s="39"/>
      <c r="AQ1280" s="39"/>
      <c r="AR1280" s="39"/>
    </row>
    <row r="1281" spans="1:44" ht="12.75" x14ac:dyDescent="0.2">
      <c r="A1281" s="88"/>
      <c r="B1281" s="39"/>
      <c r="C1281" s="39"/>
      <c r="D1281" s="39"/>
      <c r="E1281" s="41"/>
      <c r="F1281" s="41"/>
      <c r="K1281" s="41"/>
      <c r="L1281" s="41"/>
      <c r="AA1281" s="86"/>
      <c r="AB1281" s="36"/>
      <c r="AC1281" s="36"/>
      <c r="AD1281" s="39"/>
      <c r="AE1281" s="39"/>
      <c r="AF1281" s="39"/>
      <c r="AG1281" s="39"/>
      <c r="AH1281" s="39"/>
      <c r="AI1281" s="39"/>
      <c r="AJ1281" s="39"/>
      <c r="AQ1281" s="39"/>
      <c r="AR1281" s="39"/>
    </row>
    <row r="1282" spans="1:44" ht="12.75" x14ac:dyDescent="0.2">
      <c r="A1282" s="88"/>
      <c r="B1282" s="39"/>
      <c r="C1282" s="39"/>
      <c r="D1282" s="39"/>
      <c r="E1282" s="41"/>
      <c r="F1282" s="41"/>
      <c r="K1282" s="41"/>
      <c r="L1282" s="41"/>
      <c r="AA1282" s="86"/>
      <c r="AB1282" s="36"/>
      <c r="AC1282" s="36"/>
      <c r="AD1282" s="39"/>
      <c r="AE1282" s="39"/>
      <c r="AF1282" s="39"/>
      <c r="AG1282" s="39"/>
      <c r="AH1282" s="39"/>
      <c r="AI1282" s="39"/>
      <c r="AJ1282" s="39"/>
      <c r="AQ1282" s="39"/>
      <c r="AR1282" s="39"/>
    </row>
    <row r="1283" spans="1:44" ht="12.75" x14ac:dyDescent="0.2">
      <c r="A1283" s="88"/>
      <c r="B1283" s="39"/>
      <c r="C1283" s="39"/>
      <c r="D1283" s="39"/>
      <c r="E1283" s="41"/>
      <c r="F1283" s="41"/>
      <c r="K1283" s="41"/>
      <c r="L1283" s="41"/>
      <c r="AA1283" s="86"/>
      <c r="AB1283" s="36"/>
      <c r="AC1283" s="36"/>
      <c r="AD1283" s="39"/>
      <c r="AE1283" s="39"/>
      <c r="AF1283" s="39"/>
      <c r="AG1283" s="39"/>
      <c r="AH1283" s="39"/>
      <c r="AI1283" s="39"/>
      <c r="AJ1283" s="39"/>
      <c r="AQ1283" s="39"/>
      <c r="AR1283" s="39"/>
    </row>
    <row r="1284" spans="1:44" ht="12.75" x14ac:dyDescent="0.2">
      <c r="A1284" s="88"/>
      <c r="B1284" s="39"/>
      <c r="C1284" s="39"/>
      <c r="D1284" s="39"/>
      <c r="E1284" s="41"/>
      <c r="F1284" s="41"/>
      <c r="K1284" s="41"/>
      <c r="L1284" s="41"/>
      <c r="AA1284" s="86"/>
      <c r="AB1284" s="36"/>
      <c r="AC1284" s="36"/>
      <c r="AD1284" s="39"/>
      <c r="AE1284" s="39"/>
      <c r="AF1284" s="39"/>
      <c r="AG1284" s="39"/>
      <c r="AH1284" s="39"/>
      <c r="AI1284" s="39"/>
      <c r="AJ1284" s="39"/>
      <c r="AQ1284" s="39"/>
      <c r="AR1284" s="39"/>
    </row>
    <row r="1285" spans="1:44" ht="12.75" x14ac:dyDescent="0.2">
      <c r="A1285" s="88"/>
      <c r="B1285" s="39"/>
      <c r="C1285" s="39"/>
      <c r="D1285" s="39"/>
      <c r="E1285" s="41"/>
      <c r="F1285" s="41"/>
      <c r="K1285" s="41"/>
      <c r="L1285" s="41"/>
      <c r="AA1285" s="86"/>
      <c r="AB1285" s="36"/>
      <c r="AC1285" s="36"/>
      <c r="AD1285" s="39"/>
      <c r="AE1285" s="39"/>
      <c r="AF1285" s="39"/>
      <c r="AG1285" s="39"/>
      <c r="AH1285" s="39"/>
      <c r="AI1285" s="39"/>
      <c r="AJ1285" s="39"/>
      <c r="AQ1285" s="39"/>
      <c r="AR1285" s="39"/>
    </row>
    <row r="1286" spans="1:44" ht="12.75" x14ac:dyDescent="0.2">
      <c r="A1286" s="88"/>
      <c r="B1286" s="39"/>
      <c r="C1286" s="39"/>
      <c r="D1286" s="39"/>
      <c r="E1286" s="41"/>
      <c r="F1286" s="41"/>
      <c r="K1286" s="41"/>
      <c r="L1286" s="41"/>
      <c r="AA1286" s="86"/>
      <c r="AB1286" s="36"/>
      <c r="AC1286" s="36"/>
      <c r="AD1286" s="39"/>
      <c r="AE1286" s="39"/>
      <c r="AF1286" s="39"/>
      <c r="AG1286" s="39"/>
      <c r="AH1286" s="39"/>
      <c r="AI1286" s="39"/>
      <c r="AJ1286" s="39"/>
      <c r="AQ1286" s="39"/>
      <c r="AR1286" s="39"/>
    </row>
    <row r="1287" spans="1:44" ht="12.75" x14ac:dyDescent="0.2">
      <c r="A1287" s="88"/>
      <c r="B1287" s="39"/>
      <c r="C1287" s="39"/>
      <c r="D1287" s="39"/>
      <c r="E1287" s="41"/>
      <c r="F1287" s="41"/>
      <c r="K1287" s="41"/>
      <c r="L1287" s="41"/>
      <c r="AA1287" s="86"/>
      <c r="AB1287" s="36"/>
      <c r="AC1287" s="36"/>
      <c r="AD1287" s="39"/>
      <c r="AE1287" s="39"/>
      <c r="AF1287" s="39"/>
      <c r="AG1287" s="39"/>
      <c r="AH1287" s="39"/>
      <c r="AI1287" s="39"/>
      <c r="AJ1287" s="39"/>
      <c r="AQ1287" s="39"/>
      <c r="AR1287" s="39"/>
    </row>
    <row r="1288" spans="1:44" ht="12.75" x14ac:dyDescent="0.2">
      <c r="A1288" s="88"/>
      <c r="B1288" s="39"/>
      <c r="C1288" s="39"/>
      <c r="D1288" s="39"/>
      <c r="E1288" s="41"/>
      <c r="F1288" s="41"/>
      <c r="K1288" s="41"/>
      <c r="L1288" s="41"/>
      <c r="AA1288" s="86"/>
      <c r="AB1288" s="36"/>
      <c r="AC1288" s="36"/>
      <c r="AD1288" s="39"/>
      <c r="AE1288" s="39"/>
      <c r="AF1288" s="39"/>
      <c r="AG1288" s="39"/>
      <c r="AH1288" s="39"/>
      <c r="AI1288" s="39"/>
      <c r="AJ1288" s="39"/>
      <c r="AQ1288" s="39"/>
      <c r="AR1288" s="39"/>
    </row>
    <row r="1289" spans="1:44" ht="12.75" x14ac:dyDescent="0.2">
      <c r="A1289" s="88"/>
      <c r="B1289" s="39"/>
      <c r="C1289" s="39"/>
      <c r="D1289" s="39"/>
      <c r="E1289" s="41"/>
      <c r="F1289" s="41"/>
      <c r="K1289" s="41"/>
      <c r="L1289" s="41"/>
      <c r="AA1289" s="86"/>
      <c r="AB1289" s="36"/>
      <c r="AC1289" s="36"/>
      <c r="AD1289" s="39"/>
      <c r="AE1289" s="39"/>
      <c r="AF1289" s="39"/>
      <c r="AG1289" s="39"/>
      <c r="AH1289" s="39"/>
      <c r="AI1289" s="39"/>
      <c r="AJ1289" s="39"/>
      <c r="AQ1289" s="39"/>
      <c r="AR1289" s="39"/>
    </row>
    <row r="1290" spans="1:44" ht="12.75" x14ac:dyDescent="0.2">
      <c r="A1290" s="88"/>
      <c r="B1290" s="39"/>
      <c r="C1290" s="39"/>
      <c r="D1290" s="39"/>
      <c r="E1290" s="41"/>
      <c r="F1290" s="41"/>
      <c r="K1290" s="41"/>
      <c r="L1290" s="41"/>
      <c r="AA1290" s="86"/>
      <c r="AB1290" s="36"/>
      <c r="AC1290" s="36"/>
      <c r="AD1290" s="39"/>
      <c r="AE1290" s="39"/>
      <c r="AF1290" s="39"/>
      <c r="AG1290" s="39"/>
      <c r="AH1290" s="39"/>
      <c r="AI1290" s="39"/>
      <c r="AJ1290" s="39"/>
      <c r="AQ1290" s="39"/>
      <c r="AR1290" s="39"/>
    </row>
    <row r="1291" spans="1:44" ht="12.75" x14ac:dyDescent="0.2">
      <c r="A1291" s="88"/>
      <c r="B1291" s="39"/>
      <c r="C1291" s="39"/>
      <c r="D1291" s="39"/>
      <c r="E1291" s="41"/>
      <c r="F1291" s="41"/>
      <c r="K1291" s="41"/>
      <c r="L1291" s="41"/>
      <c r="AA1291" s="86"/>
      <c r="AB1291" s="36"/>
      <c r="AC1291" s="36"/>
      <c r="AD1291" s="39"/>
      <c r="AE1291" s="39"/>
      <c r="AF1291" s="39"/>
      <c r="AG1291" s="39"/>
      <c r="AH1291" s="39"/>
      <c r="AI1291" s="39"/>
      <c r="AJ1291" s="39"/>
      <c r="AQ1291" s="39"/>
      <c r="AR1291" s="39"/>
    </row>
    <row r="1292" spans="1:44" ht="12.75" x14ac:dyDescent="0.2">
      <c r="A1292" s="88"/>
      <c r="B1292" s="39"/>
      <c r="C1292" s="39"/>
      <c r="D1292" s="39"/>
      <c r="E1292" s="41"/>
      <c r="F1292" s="41"/>
      <c r="K1292" s="41"/>
      <c r="L1292" s="41"/>
      <c r="AA1292" s="86"/>
      <c r="AB1292" s="36"/>
      <c r="AC1292" s="36"/>
      <c r="AD1292" s="39"/>
      <c r="AE1292" s="39"/>
      <c r="AF1292" s="39"/>
      <c r="AG1292" s="39"/>
      <c r="AH1292" s="39"/>
      <c r="AI1292" s="39"/>
      <c r="AJ1292" s="39"/>
      <c r="AQ1292" s="39"/>
      <c r="AR1292" s="39"/>
    </row>
    <row r="1293" spans="1:44" ht="12.75" x14ac:dyDescent="0.2">
      <c r="A1293" s="88"/>
      <c r="B1293" s="39"/>
      <c r="C1293" s="39"/>
      <c r="D1293" s="39"/>
      <c r="E1293" s="41"/>
      <c r="F1293" s="41"/>
      <c r="K1293" s="41"/>
      <c r="L1293" s="41"/>
      <c r="AA1293" s="86"/>
      <c r="AB1293" s="36"/>
      <c r="AC1293" s="36"/>
      <c r="AD1293" s="39"/>
      <c r="AE1293" s="39"/>
      <c r="AF1293" s="39"/>
      <c r="AG1293" s="39"/>
      <c r="AH1293" s="39"/>
      <c r="AI1293" s="39"/>
      <c r="AJ1293" s="39"/>
      <c r="AQ1293" s="39"/>
      <c r="AR1293" s="39"/>
    </row>
    <row r="1294" spans="1:44" ht="12.75" x14ac:dyDescent="0.2">
      <c r="A1294" s="88"/>
      <c r="B1294" s="39"/>
      <c r="C1294" s="39"/>
      <c r="D1294" s="39"/>
      <c r="E1294" s="41"/>
      <c r="F1294" s="41"/>
      <c r="K1294" s="41"/>
      <c r="L1294" s="41"/>
      <c r="AA1294" s="86"/>
      <c r="AB1294" s="36"/>
      <c r="AC1294" s="36"/>
      <c r="AD1294" s="39"/>
      <c r="AE1294" s="39"/>
      <c r="AF1294" s="39"/>
      <c r="AG1294" s="39"/>
      <c r="AH1294" s="39"/>
      <c r="AI1294" s="39"/>
      <c r="AJ1294" s="39"/>
      <c r="AQ1294" s="39"/>
      <c r="AR1294" s="39"/>
    </row>
    <row r="1295" spans="1:44" ht="12.75" x14ac:dyDescent="0.2">
      <c r="A1295" s="88"/>
      <c r="B1295" s="39"/>
      <c r="C1295" s="39"/>
      <c r="D1295" s="39"/>
      <c r="E1295" s="41"/>
      <c r="F1295" s="41"/>
      <c r="K1295" s="41"/>
      <c r="L1295" s="41"/>
      <c r="AA1295" s="86"/>
      <c r="AB1295" s="36"/>
      <c r="AC1295" s="36"/>
      <c r="AD1295" s="39"/>
      <c r="AE1295" s="39"/>
      <c r="AF1295" s="39"/>
      <c r="AG1295" s="39"/>
      <c r="AH1295" s="39"/>
      <c r="AI1295" s="39"/>
      <c r="AJ1295" s="39"/>
      <c r="AQ1295" s="39"/>
      <c r="AR1295" s="39"/>
    </row>
    <row r="1296" spans="1:44" ht="12.75" x14ac:dyDescent="0.2">
      <c r="A1296" s="88"/>
      <c r="B1296" s="39"/>
      <c r="C1296" s="39"/>
      <c r="D1296" s="39"/>
      <c r="E1296" s="41"/>
      <c r="F1296" s="41"/>
      <c r="K1296" s="41"/>
      <c r="L1296" s="41"/>
      <c r="AA1296" s="86"/>
      <c r="AB1296" s="36"/>
      <c r="AC1296" s="36"/>
      <c r="AD1296" s="39"/>
      <c r="AE1296" s="39"/>
      <c r="AF1296" s="39"/>
      <c r="AG1296" s="39"/>
      <c r="AH1296" s="39"/>
      <c r="AI1296" s="39"/>
      <c r="AJ1296" s="39"/>
      <c r="AQ1296" s="39"/>
      <c r="AR1296" s="39"/>
    </row>
    <row r="1297" spans="1:44" ht="12.75" x14ac:dyDescent="0.2">
      <c r="A1297" s="88"/>
      <c r="B1297" s="39"/>
      <c r="C1297" s="39"/>
      <c r="D1297" s="39"/>
      <c r="E1297" s="41"/>
      <c r="F1297" s="41"/>
      <c r="K1297" s="41"/>
      <c r="L1297" s="41"/>
      <c r="AA1297" s="86"/>
      <c r="AB1297" s="36"/>
      <c r="AC1297" s="36"/>
      <c r="AD1297" s="39"/>
      <c r="AE1297" s="39"/>
      <c r="AF1297" s="39"/>
      <c r="AG1297" s="39"/>
      <c r="AH1297" s="39"/>
      <c r="AI1297" s="39"/>
      <c r="AJ1297" s="39"/>
      <c r="AQ1297" s="39"/>
      <c r="AR1297" s="39"/>
    </row>
    <row r="1298" spans="1:44" ht="12.75" x14ac:dyDescent="0.2">
      <c r="A1298" s="88"/>
      <c r="B1298" s="39"/>
      <c r="C1298" s="39"/>
      <c r="D1298" s="39"/>
      <c r="E1298" s="41"/>
      <c r="F1298" s="41"/>
      <c r="K1298" s="41"/>
      <c r="L1298" s="41"/>
      <c r="AA1298" s="86"/>
      <c r="AB1298" s="36"/>
      <c r="AC1298" s="36"/>
      <c r="AD1298" s="39"/>
      <c r="AE1298" s="39"/>
      <c r="AF1298" s="39"/>
      <c r="AG1298" s="39"/>
      <c r="AH1298" s="39"/>
      <c r="AI1298" s="39"/>
      <c r="AJ1298" s="39"/>
      <c r="AQ1298" s="39"/>
      <c r="AR1298" s="39"/>
    </row>
    <row r="1299" spans="1:44" ht="12.75" x14ac:dyDescent="0.2">
      <c r="A1299" s="88"/>
      <c r="B1299" s="39"/>
      <c r="C1299" s="39"/>
      <c r="D1299" s="39"/>
      <c r="E1299" s="41"/>
      <c r="F1299" s="41"/>
      <c r="K1299" s="41"/>
      <c r="L1299" s="41"/>
      <c r="AA1299" s="86"/>
      <c r="AB1299" s="36"/>
      <c r="AC1299" s="36"/>
      <c r="AD1299" s="39"/>
      <c r="AE1299" s="39"/>
      <c r="AF1299" s="39"/>
      <c r="AG1299" s="39"/>
      <c r="AH1299" s="39"/>
      <c r="AI1299" s="39"/>
      <c r="AJ1299" s="39"/>
      <c r="AQ1299" s="39"/>
      <c r="AR1299" s="39"/>
    </row>
    <row r="1300" spans="1:44" ht="12.75" x14ac:dyDescent="0.2">
      <c r="A1300" s="88"/>
      <c r="B1300" s="39"/>
      <c r="C1300" s="39"/>
      <c r="D1300" s="39"/>
      <c r="E1300" s="41"/>
      <c r="F1300" s="41"/>
      <c r="K1300" s="41"/>
      <c r="L1300" s="41"/>
      <c r="AA1300" s="86"/>
      <c r="AB1300" s="36"/>
      <c r="AC1300" s="36"/>
      <c r="AD1300" s="39"/>
      <c r="AE1300" s="39"/>
      <c r="AF1300" s="39"/>
      <c r="AG1300" s="39"/>
      <c r="AH1300" s="39"/>
      <c r="AI1300" s="39"/>
      <c r="AJ1300" s="39"/>
      <c r="AQ1300" s="39"/>
      <c r="AR1300" s="39"/>
    </row>
    <row r="1301" spans="1:44" ht="12.75" x14ac:dyDescent="0.2">
      <c r="A1301" s="88"/>
      <c r="B1301" s="39"/>
      <c r="C1301" s="39"/>
      <c r="D1301" s="39"/>
      <c r="E1301" s="41"/>
      <c r="F1301" s="41"/>
      <c r="K1301" s="41"/>
      <c r="L1301" s="41"/>
      <c r="AA1301" s="86"/>
      <c r="AB1301" s="36"/>
      <c r="AC1301" s="36"/>
      <c r="AD1301" s="39"/>
      <c r="AE1301" s="39"/>
      <c r="AF1301" s="39"/>
      <c r="AG1301" s="39"/>
      <c r="AH1301" s="39"/>
      <c r="AI1301" s="39"/>
      <c r="AJ1301" s="39"/>
      <c r="AQ1301" s="39"/>
      <c r="AR1301" s="39"/>
    </row>
    <row r="1302" spans="1:44" ht="12.75" x14ac:dyDescent="0.2">
      <c r="A1302" s="88"/>
      <c r="B1302" s="39"/>
      <c r="C1302" s="39"/>
      <c r="D1302" s="39"/>
      <c r="E1302" s="41"/>
      <c r="F1302" s="41"/>
      <c r="K1302" s="41"/>
      <c r="L1302" s="41"/>
      <c r="AA1302" s="86"/>
      <c r="AB1302" s="36"/>
      <c r="AC1302" s="36"/>
      <c r="AD1302" s="39"/>
      <c r="AE1302" s="39"/>
      <c r="AF1302" s="39"/>
      <c r="AG1302" s="39"/>
      <c r="AH1302" s="39"/>
      <c r="AI1302" s="39"/>
      <c r="AJ1302" s="39"/>
      <c r="AQ1302" s="39"/>
      <c r="AR1302" s="39"/>
    </row>
    <row r="1303" spans="1:44" ht="12.75" x14ac:dyDescent="0.2">
      <c r="A1303" s="88"/>
      <c r="B1303" s="39"/>
      <c r="C1303" s="39"/>
      <c r="D1303" s="39"/>
      <c r="E1303" s="41"/>
      <c r="F1303" s="41"/>
      <c r="K1303" s="41"/>
      <c r="L1303" s="41"/>
      <c r="AA1303" s="86"/>
      <c r="AB1303" s="36"/>
      <c r="AC1303" s="36"/>
      <c r="AD1303" s="39"/>
      <c r="AE1303" s="39"/>
      <c r="AF1303" s="39"/>
      <c r="AG1303" s="39"/>
      <c r="AH1303" s="39"/>
      <c r="AI1303" s="39"/>
      <c r="AJ1303" s="39"/>
      <c r="AQ1303" s="39"/>
      <c r="AR1303" s="39"/>
    </row>
    <row r="1304" spans="1:44" ht="12.75" x14ac:dyDescent="0.2">
      <c r="A1304" s="88"/>
      <c r="B1304" s="39"/>
      <c r="C1304" s="39"/>
      <c r="D1304" s="39"/>
      <c r="E1304" s="41"/>
      <c r="F1304" s="41"/>
      <c r="K1304" s="41"/>
      <c r="L1304" s="41"/>
      <c r="AA1304" s="86"/>
      <c r="AB1304" s="36"/>
      <c r="AC1304" s="36"/>
      <c r="AD1304" s="39"/>
      <c r="AE1304" s="39"/>
      <c r="AF1304" s="39"/>
      <c r="AG1304" s="39"/>
      <c r="AH1304" s="39"/>
      <c r="AI1304" s="39"/>
      <c r="AJ1304" s="39"/>
      <c r="AQ1304" s="39"/>
      <c r="AR1304" s="39"/>
    </row>
    <row r="1305" spans="1:44" ht="12.75" x14ac:dyDescent="0.2">
      <c r="A1305" s="88"/>
      <c r="B1305" s="39"/>
      <c r="C1305" s="39"/>
      <c r="D1305" s="39"/>
      <c r="E1305" s="41"/>
      <c r="F1305" s="41"/>
      <c r="K1305" s="41"/>
      <c r="L1305" s="41"/>
      <c r="AA1305" s="86"/>
      <c r="AB1305" s="36"/>
      <c r="AC1305" s="36"/>
      <c r="AD1305" s="39"/>
      <c r="AE1305" s="39"/>
      <c r="AF1305" s="39"/>
      <c r="AG1305" s="39"/>
      <c r="AH1305" s="39"/>
      <c r="AI1305" s="39"/>
      <c r="AJ1305" s="39"/>
      <c r="AQ1305" s="39"/>
      <c r="AR1305" s="39"/>
    </row>
    <row r="1306" spans="1:44" ht="12.75" x14ac:dyDescent="0.2">
      <c r="A1306" s="88"/>
      <c r="B1306" s="39"/>
      <c r="C1306" s="39"/>
      <c r="D1306" s="39"/>
      <c r="E1306" s="41"/>
      <c r="F1306" s="41"/>
      <c r="K1306" s="41"/>
      <c r="L1306" s="41"/>
      <c r="AA1306" s="86"/>
      <c r="AB1306" s="36"/>
      <c r="AC1306" s="36"/>
      <c r="AD1306" s="39"/>
      <c r="AE1306" s="39"/>
      <c r="AF1306" s="39"/>
      <c r="AG1306" s="39"/>
      <c r="AH1306" s="39"/>
      <c r="AI1306" s="39"/>
      <c r="AJ1306" s="39"/>
      <c r="AQ1306" s="39"/>
      <c r="AR1306" s="39"/>
    </row>
    <row r="1307" spans="1:44" ht="12.75" x14ac:dyDescent="0.2">
      <c r="A1307" s="88"/>
      <c r="B1307" s="39"/>
      <c r="C1307" s="39"/>
      <c r="D1307" s="39"/>
      <c r="E1307" s="41"/>
      <c r="F1307" s="41"/>
      <c r="K1307" s="41"/>
      <c r="L1307" s="41"/>
      <c r="AA1307" s="86"/>
      <c r="AB1307" s="36"/>
      <c r="AC1307" s="36"/>
      <c r="AD1307" s="39"/>
      <c r="AE1307" s="39"/>
      <c r="AF1307" s="39"/>
      <c r="AG1307" s="39"/>
      <c r="AH1307" s="39"/>
      <c r="AI1307" s="39"/>
      <c r="AJ1307" s="39"/>
      <c r="AQ1307" s="39"/>
      <c r="AR1307" s="39"/>
    </row>
    <row r="1308" spans="1:44" ht="12.75" x14ac:dyDescent="0.2">
      <c r="A1308" s="88"/>
      <c r="B1308" s="39"/>
      <c r="C1308" s="39"/>
      <c r="D1308" s="39"/>
      <c r="E1308" s="41"/>
      <c r="F1308" s="41"/>
      <c r="K1308" s="41"/>
      <c r="L1308" s="41"/>
      <c r="AA1308" s="86"/>
      <c r="AB1308" s="36"/>
      <c r="AC1308" s="36"/>
      <c r="AD1308" s="39"/>
      <c r="AE1308" s="39"/>
      <c r="AF1308" s="39"/>
      <c r="AG1308" s="39"/>
      <c r="AH1308" s="39"/>
      <c r="AI1308" s="39"/>
      <c r="AJ1308" s="39"/>
      <c r="AQ1308" s="39"/>
      <c r="AR1308" s="39"/>
    </row>
    <row r="1309" spans="1:44" ht="12.75" x14ac:dyDescent="0.2">
      <c r="A1309" s="88"/>
      <c r="B1309" s="39"/>
      <c r="C1309" s="39"/>
      <c r="D1309" s="39"/>
      <c r="E1309" s="41"/>
      <c r="F1309" s="41"/>
      <c r="K1309" s="41"/>
      <c r="L1309" s="41"/>
      <c r="AA1309" s="86"/>
      <c r="AB1309" s="36"/>
      <c r="AC1309" s="36"/>
      <c r="AD1309" s="39"/>
      <c r="AE1309" s="39"/>
      <c r="AF1309" s="39"/>
      <c r="AG1309" s="39"/>
      <c r="AH1309" s="39"/>
      <c r="AI1309" s="39"/>
      <c r="AJ1309" s="39"/>
      <c r="AQ1309" s="39"/>
      <c r="AR1309" s="39"/>
    </row>
    <row r="1310" spans="1:44" ht="12.75" x14ac:dyDescent="0.2">
      <c r="A1310" s="88"/>
      <c r="B1310" s="39"/>
      <c r="C1310" s="39"/>
      <c r="D1310" s="39"/>
      <c r="E1310" s="41"/>
      <c r="F1310" s="41"/>
      <c r="K1310" s="41"/>
      <c r="L1310" s="41"/>
      <c r="AA1310" s="86"/>
      <c r="AB1310" s="36"/>
      <c r="AC1310" s="36"/>
      <c r="AD1310" s="39"/>
      <c r="AE1310" s="39"/>
      <c r="AF1310" s="39"/>
      <c r="AG1310" s="39"/>
      <c r="AH1310" s="39"/>
      <c r="AI1310" s="39"/>
      <c r="AJ1310" s="39"/>
      <c r="AQ1310" s="39"/>
      <c r="AR1310" s="39"/>
    </row>
    <row r="1311" spans="1:44" ht="12.75" x14ac:dyDescent="0.2">
      <c r="A1311" s="88"/>
      <c r="B1311" s="39"/>
      <c r="C1311" s="39"/>
      <c r="D1311" s="39"/>
      <c r="E1311" s="41"/>
      <c r="F1311" s="41"/>
      <c r="K1311" s="41"/>
      <c r="L1311" s="41"/>
      <c r="AA1311" s="86"/>
      <c r="AB1311" s="36"/>
      <c r="AC1311" s="36"/>
      <c r="AD1311" s="39"/>
      <c r="AE1311" s="39"/>
      <c r="AF1311" s="39"/>
      <c r="AG1311" s="39"/>
      <c r="AH1311" s="39"/>
      <c r="AI1311" s="39"/>
      <c r="AJ1311" s="39"/>
      <c r="AQ1311" s="39"/>
      <c r="AR1311" s="39"/>
    </row>
    <row r="1312" spans="1:44" ht="12.75" x14ac:dyDescent="0.2">
      <c r="A1312" s="88"/>
      <c r="B1312" s="39"/>
      <c r="C1312" s="39"/>
      <c r="D1312" s="39"/>
      <c r="E1312" s="41"/>
      <c r="F1312" s="41"/>
      <c r="K1312" s="41"/>
      <c r="L1312" s="41"/>
      <c r="AA1312" s="86"/>
      <c r="AB1312" s="36"/>
      <c r="AC1312" s="36"/>
      <c r="AD1312" s="39"/>
      <c r="AE1312" s="39"/>
      <c r="AF1312" s="39"/>
      <c r="AG1312" s="39"/>
      <c r="AH1312" s="39"/>
      <c r="AI1312" s="39"/>
      <c r="AJ1312" s="39"/>
      <c r="AQ1312" s="39"/>
      <c r="AR1312" s="39"/>
    </row>
    <row r="1313" spans="1:44" ht="12.75" x14ac:dyDescent="0.2">
      <c r="A1313" s="88"/>
      <c r="B1313" s="39"/>
      <c r="C1313" s="39"/>
      <c r="D1313" s="39"/>
      <c r="E1313" s="41"/>
      <c r="F1313" s="41"/>
      <c r="K1313" s="41"/>
      <c r="L1313" s="41"/>
      <c r="AA1313" s="86"/>
      <c r="AB1313" s="36"/>
      <c r="AC1313" s="36"/>
      <c r="AD1313" s="39"/>
      <c r="AE1313" s="39"/>
      <c r="AF1313" s="39"/>
      <c r="AG1313" s="39"/>
      <c r="AH1313" s="39"/>
      <c r="AI1313" s="39"/>
      <c r="AJ1313" s="39"/>
      <c r="AQ1313" s="39"/>
      <c r="AR1313" s="39"/>
    </row>
    <row r="1314" spans="1:44" ht="12.75" x14ac:dyDescent="0.2">
      <c r="A1314" s="88"/>
      <c r="B1314" s="39"/>
      <c r="C1314" s="39"/>
      <c r="D1314" s="39"/>
      <c r="E1314" s="41"/>
      <c r="F1314" s="41"/>
      <c r="K1314" s="41"/>
      <c r="L1314" s="41"/>
      <c r="AA1314" s="86"/>
      <c r="AB1314" s="36"/>
      <c r="AC1314" s="36"/>
      <c r="AD1314" s="39"/>
      <c r="AE1314" s="39"/>
      <c r="AF1314" s="39"/>
      <c r="AG1314" s="39"/>
      <c r="AH1314" s="39"/>
      <c r="AI1314" s="39"/>
      <c r="AJ1314" s="39"/>
      <c r="AQ1314" s="39"/>
      <c r="AR1314" s="39"/>
    </row>
    <row r="1315" spans="1:44" ht="12.75" x14ac:dyDescent="0.2">
      <c r="A1315" s="88"/>
      <c r="B1315" s="39"/>
      <c r="C1315" s="39"/>
      <c r="D1315" s="39"/>
      <c r="E1315" s="41"/>
      <c r="F1315" s="41"/>
      <c r="K1315" s="41"/>
      <c r="L1315" s="41"/>
      <c r="AA1315" s="86"/>
      <c r="AB1315" s="36"/>
      <c r="AC1315" s="36"/>
      <c r="AD1315" s="39"/>
      <c r="AE1315" s="39"/>
      <c r="AF1315" s="39"/>
      <c r="AG1315" s="39"/>
      <c r="AH1315" s="39"/>
      <c r="AI1315" s="39"/>
      <c r="AJ1315" s="39"/>
      <c r="AQ1315" s="39"/>
      <c r="AR1315" s="39"/>
    </row>
    <row r="1316" spans="1:44" ht="12.75" x14ac:dyDescent="0.2">
      <c r="A1316" s="88"/>
      <c r="B1316" s="39"/>
      <c r="C1316" s="39"/>
      <c r="D1316" s="39"/>
      <c r="E1316" s="41"/>
      <c r="F1316" s="41"/>
      <c r="K1316" s="41"/>
      <c r="L1316" s="41"/>
      <c r="AA1316" s="86"/>
      <c r="AB1316" s="36"/>
      <c r="AC1316" s="36"/>
      <c r="AD1316" s="39"/>
      <c r="AE1316" s="39"/>
      <c r="AF1316" s="39"/>
      <c r="AG1316" s="39"/>
      <c r="AH1316" s="39"/>
      <c r="AI1316" s="39"/>
      <c r="AJ1316" s="39"/>
      <c r="AQ1316" s="39"/>
      <c r="AR1316" s="39"/>
    </row>
    <row r="1317" spans="1:44" ht="12.75" x14ac:dyDescent="0.2">
      <c r="A1317" s="88"/>
      <c r="B1317" s="39"/>
      <c r="C1317" s="39"/>
      <c r="D1317" s="39"/>
      <c r="E1317" s="41"/>
      <c r="F1317" s="41"/>
      <c r="K1317" s="41"/>
      <c r="L1317" s="41"/>
      <c r="AA1317" s="86"/>
      <c r="AB1317" s="36"/>
      <c r="AC1317" s="36"/>
      <c r="AD1317" s="39"/>
      <c r="AE1317" s="39"/>
      <c r="AF1317" s="39"/>
      <c r="AG1317" s="39"/>
      <c r="AH1317" s="39"/>
      <c r="AI1317" s="39"/>
      <c r="AJ1317" s="39"/>
      <c r="AQ1317" s="39"/>
      <c r="AR1317" s="39"/>
    </row>
    <row r="1318" spans="1:44" ht="12.75" x14ac:dyDescent="0.2">
      <c r="A1318" s="88"/>
      <c r="B1318" s="39"/>
      <c r="C1318" s="39"/>
      <c r="D1318" s="39"/>
      <c r="E1318" s="41"/>
      <c r="F1318" s="41"/>
      <c r="K1318" s="41"/>
      <c r="L1318" s="41"/>
      <c r="AA1318" s="86"/>
      <c r="AB1318" s="36"/>
      <c r="AC1318" s="36"/>
      <c r="AD1318" s="39"/>
      <c r="AE1318" s="39"/>
      <c r="AF1318" s="39"/>
      <c r="AG1318" s="39"/>
      <c r="AH1318" s="39"/>
      <c r="AI1318" s="39"/>
      <c r="AJ1318" s="39"/>
      <c r="AQ1318" s="39"/>
      <c r="AR1318" s="39"/>
    </row>
    <row r="1319" spans="1:44" ht="12.75" x14ac:dyDescent="0.2">
      <c r="A1319" s="88"/>
      <c r="B1319" s="39"/>
      <c r="C1319" s="39"/>
      <c r="D1319" s="39"/>
      <c r="E1319" s="41"/>
      <c r="F1319" s="41"/>
      <c r="K1319" s="41"/>
      <c r="L1319" s="41"/>
      <c r="AA1319" s="86"/>
      <c r="AB1319" s="36"/>
      <c r="AC1319" s="36"/>
      <c r="AD1319" s="39"/>
      <c r="AE1319" s="39"/>
      <c r="AF1319" s="39"/>
      <c r="AG1319" s="39"/>
      <c r="AH1319" s="39"/>
      <c r="AI1319" s="39"/>
      <c r="AJ1319" s="39"/>
      <c r="AQ1319" s="39"/>
      <c r="AR1319" s="39"/>
    </row>
    <row r="1320" spans="1:44" ht="12.75" x14ac:dyDescent="0.2">
      <c r="A1320" s="88"/>
      <c r="B1320" s="39"/>
      <c r="C1320" s="39"/>
      <c r="D1320" s="39"/>
      <c r="E1320" s="41"/>
      <c r="F1320" s="41"/>
      <c r="K1320" s="41"/>
      <c r="L1320" s="41"/>
      <c r="AA1320" s="86"/>
      <c r="AB1320" s="36"/>
      <c r="AC1320" s="36"/>
      <c r="AD1320" s="39"/>
      <c r="AE1320" s="39"/>
      <c r="AF1320" s="39"/>
      <c r="AG1320" s="39"/>
      <c r="AH1320" s="39"/>
      <c r="AI1320" s="39"/>
      <c r="AJ1320" s="39"/>
      <c r="AQ1320" s="39"/>
      <c r="AR1320" s="39"/>
    </row>
    <row r="1321" spans="1:44" ht="12.75" x14ac:dyDescent="0.2">
      <c r="A1321" s="88"/>
      <c r="B1321" s="39"/>
      <c r="C1321" s="39"/>
      <c r="D1321" s="39"/>
      <c r="E1321" s="41"/>
      <c r="F1321" s="41"/>
      <c r="K1321" s="41"/>
      <c r="L1321" s="41"/>
      <c r="AA1321" s="86"/>
      <c r="AB1321" s="36"/>
      <c r="AC1321" s="36"/>
      <c r="AD1321" s="39"/>
      <c r="AE1321" s="39"/>
      <c r="AF1321" s="39"/>
      <c r="AG1321" s="39"/>
      <c r="AH1321" s="39"/>
      <c r="AI1321" s="39"/>
      <c r="AJ1321" s="39"/>
      <c r="AQ1321" s="39"/>
      <c r="AR1321" s="39"/>
    </row>
    <row r="1322" spans="1:44" ht="12.75" x14ac:dyDescent="0.2">
      <c r="A1322" s="88"/>
      <c r="B1322" s="39"/>
      <c r="C1322" s="39"/>
      <c r="D1322" s="39"/>
      <c r="E1322" s="41"/>
      <c r="F1322" s="41"/>
      <c r="K1322" s="41"/>
      <c r="L1322" s="41"/>
      <c r="AA1322" s="86"/>
      <c r="AB1322" s="36"/>
      <c r="AC1322" s="36"/>
      <c r="AD1322" s="39"/>
      <c r="AE1322" s="39"/>
      <c r="AF1322" s="39"/>
      <c r="AG1322" s="39"/>
      <c r="AH1322" s="39"/>
      <c r="AI1322" s="39"/>
      <c r="AJ1322" s="39"/>
      <c r="AQ1322" s="39"/>
      <c r="AR1322" s="39"/>
    </row>
    <row r="1323" spans="1:44" ht="12.75" x14ac:dyDescent="0.2">
      <c r="A1323" s="88"/>
      <c r="B1323" s="39"/>
      <c r="C1323" s="39"/>
      <c r="D1323" s="39"/>
      <c r="E1323" s="41"/>
      <c r="F1323" s="41"/>
      <c r="K1323" s="41"/>
      <c r="L1323" s="41"/>
      <c r="AA1323" s="86"/>
      <c r="AB1323" s="36"/>
      <c r="AC1323" s="36"/>
      <c r="AD1323" s="39"/>
      <c r="AE1323" s="39"/>
      <c r="AF1323" s="39"/>
      <c r="AG1323" s="39"/>
      <c r="AH1323" s="39"/>
      <c r="AI1323" s="39"/>
      <c r="AJ1323" s="39"/>
      <c r="AQ1323" s="39"/>
      <c r="AR1323" s="39"/>
    </row>
    <row r="1324" spans="1:44" ht="12.75" x14ac:dyDescent="0.2">
      <c r="A1324" s="88"/>
      <c r="B1324" s="39"/>
      <c r="C1324" s="39"/>
      <c r="D1324" s="39"/>
      <c r="E1324" s="41"/>
      <c r="F1324" s="41"/>
      <c r="K1324" s="41"/>
      <c r="L1324" s="41"/>
      <c r="AA1324" s="86"/>
      <c r="AB1324" s="36"/>
      <c r="AC1324" s="36"/>
      <c r="AD1324" s="39"/>
      <c r="AE1324" s="39"/>
      <c r="AF1324" s="39"/>
      <c r="AG1324" s="39"/>
      <c r="AH1324" s="39"/>
      <c r="AI1324" s="39"/>
      <c r="AJ1324" s="39"/>
      <c r="AQ1324" s="39"/>
      <c r="AR1324" s="39"/>
    </row>
    <row r="1325" spans="1:44" ht="12.75" x14ac:dyDescent="0.2">
      <c r="A1325" s="88"/>
      <c r="B1325" s="39"/>
      <c r="C1325" s="39"/>
      <c r="D1325" s="39"/>
      <c r="E1325" s="41"/>
      <c r="F1325" s="41"/>
      <c r="K1325" s="41"/>
      <c r="L1325" s="41"/>
      <c r="AA1325" s="86"/>
      <c r="AB1325" s="36"/>
      <c r="AC1325" s="36"/>
      <c r="AD1325" s="39"/>
      <c r="AE1325" s="39"/>
      <c r="AF1325" s="39"/>
      <c r="AG1325" s="39"/>
      <c r="AH1325" s="39"/>
      <c r="AI1325" s="39"/>
      <c r="AJ1325" s="39"/>
      <c r="AQ1325" s="39"/>
      <c r="AR1325" s="39"/>
    </row>
    <row r="1326" spans="1:44" ht="12.75" x14ac:dyDescent="0.2">
      <c r="A1326" s="88"/>
      <c r="B1326" s="39"/>
      <c r="C1326" s="39"/>
      <c r="D1326" s="39"/>
      <c r="E1326" s="41"/>
      <c r="F1326" s="41"/>
      <c r="K1326" s="41"/>
      <c r="L1326" s="41"/>
      <c r="AA1326" s="86"/>
      <c r="AB1326" s="36"/>
      <c r="AC1326" s="36"/>
      <c r="AD1326" s="39"/>
      <c r="AE1326" s="39"/>
      <c r="AF1326" s="39"/>
      <c r="AG1326" s="39"/>
      <c r="AH1326" s="39"/>
      <c r="AI1326" s="39"/>
      <c r="AJ1326" s="39"/>
      <c r="AQ1326" s="39"/>
      <c r="AR1326" s="39"/>
    </row>
    <row r="1327" spans="1:44" ht="12.75" x14ac:dyDescent="0.2">
      <c r="A1327" s="88"/>
      <c r="B1327" s="39"/>
      <c r="C1327" s="39"/>
      <c r="D1327" s="39"/>
      <c r="E1327" s="41"/>
      <c r="F1327" s="41"/>
      <c r="K1327" s="41"/>
      <c r="L1327" s="41"/>
      <c r="AA1327" s="86"/>
      <c r="AB1327" s="36"/>
      <c r="AC1327" s="36"/>
      <c r="AD1327" s="39"/>
      <c r="AE1327" s="39"/>
      <c r="AF1327" s="39"/>
      <c r="AG1327" s="39"/>
      <c r="AH1327" s="39"/>
      <c r="AI1327" s="39"/>
      <c r="AJ1327" s="39"/>
      <c r="AQ1327" s="39"/>
      <c r="AR1327" s="39"/>
    </row>
    <row r="1328" spans="1:44" ht="12.75" x14ac:dyDescent="0.2">
      <c r="A1328" s="88"/>
      <c r="B1328" s="39"/>
      <c r="C1328" s="39"/>
      <c r="D1328" s="39"/>
      <c r="E1328" s="41"/>
      <c r="F1328" s="41"/>
      <c r="K1328" s="41"/>
      <c r="L1328" s="41"/>
      <c r="AA1328" s="86"/>
      <c r="AB1328" s="36"/>
      <c r="AC1328" s="36"/>
      <c r="AD1328" s="39"/>
      <c r="AE1328" s="39"/>
      <c r="AF1328" s="39"/>
      <c r="AG1328" s="39"/>
      <c r="AH1328" s="39"/>
      <c r="AI1328" s="39"/>
      <c r="AJ1328" s="39"/>
      <c r="AQ1328" s="39"/>
      <c r="AR1328" s="39"/>
    </row>
    <row r="1329" spans="1:44" ht="12.75" x14ac:dyDescent="0.2">
      <c r="A1329" s="88"/>
      <c r="B1329" s="39"/>
      <c r="C1329" s="39"/>
      <c r="D1329" s="39"/>
      <c r="E1329" s="41"/>
      <c r="F1329" s="41"/>
      <c r="K1329" s="41"/>
      <c r="L1329" s="41"/>
      <c r="AA1329" s="86"/>
      <c r="AB1329" s="36"/>
      <c r="AC1329" s="36"/>
      <c r="AD1329" s="39"/>
      <c r="AE1329" s="39"/>
      <c r="AF1329" s="39"/>
      <c r="AG1329" s="39"/>
      <c r="AH1329" s="39"/>
      <c r="AI1329" s="39"/>
      <c r="AJ1329" s="39"/>
      <c r="AQ1329" s="39"/>
      <c r="AR1329" s="39"/>
    </row>
    <row r="1330" spans="1:44" ht="12.75" x14ac:dyDescent="0.2">
      <c r="A1330" s="88"/>
      <c r="B1330" s="39"/>
      <c r="C1330" s="39"/>
      <c r="D1330" s="39"/>
      <c r="E1330" s="41"/>
      <c r="F1330" s="41"/>
      <c r="K1330" s="41"/>
      <c r="L1330" s="41"/>
      <c r="AA1330" s="86"/>
      <c r="AB1330" s="36"/>
      <c r="AC1330" s="36"/>
      <c r="AD1330" s="39"/>
      <c r="AE1330" s="39"/>
      <c r="AF1330" s="39"/>
      <c r="AG1330" s="39"/>
      <c r="AH1330" s="39"/>
      <c r="AI1330" s="39"/>
      <c r="AJ1330" s="39"/>
      <c r="AQ1330" s="39"/>
      <c r="AR1330" s="39"/>
    </row>
    <row r="1331" spans="1:44" ht="12.75" x14ac:dyDescent="0.2">
      <c r="A1331" s="88"/>
      <c r="B1331" s="39"/>
      <c r="C1331" s="39"/>
      <c r="D1331" s="39"/>
      <c r="E1331" s="41"/>
      <c r="F1331" s="41"/>
      <c r="K1331" s="41"/>
      <c r="L1331" s="41"/>
      <c r="AA1331" s="86"/>
      <c r="AB1331" s="36"/>
      <c r="AC1331" s="36"/>
      <c r="AD1331" s="39"/>
      <c r="AE1331" s="39"/>
      <c r="AF1331" s="39"/>
      <c r="AG1331" s="39"/>
      <c r="AH1331" s="39"/>
      <c r="AI1331" s="39"/>
      <c r="AJ1331" s="39"/>
      <c r="AQ1331" s="39"/>
      <c r="AR1331" s="39"/>
    </row>
    <row r="1332" spans="1:44" ht="12.75" x14ac:dyDescent="0.2">
      <c r="A1332" s="88"/>
      <c r="B1332" s="39"/>
      <c r="C1332" s="39"/>
      <c r="D1332" s="39"/>
      <c r="E1332" s="41"/>
      <c r="F1332" s="41"/>
      <c r="K1332" s="41"/>
      <c r="L1332" s="41"/>
      <c r="AA1332" s="86"/>
      <c r="AB1332" s="36"/>
      <c r="AC1332" s="36"/>
      <c r="AD1332" s="39"/>
      <c r="AE1332" s="39"/>
      <c r="AF1332" s="39"/>
      <c r="AG1332" s="39"/>
      <c r="AH1332" s="39"/>
      <c r="AI1332" s="39"/>
      <c r="AJ1332" s="39"/>
      <c r="AQ1332" s="39"/>
      <c r="AR1332" s="39"/>
    </row>
    <row r="1333" spans="1:44" ht="12.75" x14ac:dyDescent="0.2">
      <c r="A1333" s="88"/>
      <c r="B1333" s="39"/>
      <c r="C1333" s="39"/>
      <c r="D1333" s="39"/>
      <c r="E1333" s="41"/>
      <c r="F1333" s="41"/>
      <c r="K1333" s="41"/>
      <c r="L1333" s="41"/>
      <c r="AA1333" s="86"/>
      <c r="AB1333" s="36"/>
      <c r="AC1333" s="36"/>
      <c r="AD1333" s="39"/>
      <c r="AE1333" s="39"/>
      <c r="AF1333" s="39"/>
      <c r="AG1333" s="39"/>
      <c r="AH1333" s="39"/>
      <c r="AI1333" s="39"/>
      <c r="AJ1333" s="39"/>
      <c r="AQ1333" s="39"/>
      <c r="AR1333" s="39"/>
    </row>
    <row r="1334" spans="1:44" ht="12.75" x14ac:dyDescent="0.2">
      <c r="A1334" s="88"/>
      <c r="B1334" s="39"/>
      <c r="C1334" s="39"/>
      <c r="D1334" s="39"/>
      <c r="E1334" s="41"/>
      <c r="F1334" s="41"/>
      <c r="K1334" s="41"/>
      <c r="L1334" s="41"/>
      <c r="AA1334" s="86"/>
      <c r="AB1334" s="36"/>
      <c r="AC1334" s="36"/>
      <c r="AD1334" s="39"/>
      <c r="AE1334" s="39"/>
      <c r="AF1334" s="39"/>
      <c r="AG1334" s="39"/>
      <c r="AH1334" s="39"/>
      <c r="AI1334" s="39"/>
      <c r="AJ1334" s="39"/>
      <c r="AQ1334" s="39"/>
      <c r="AR1334" s="39"/>
    </row>
    <row r="1335" spans="1:44" ht="12.75" x14ac:dyDescent="0.2">
      <c r="A1335" s="88"/>
      <c r="B1335" s="39"/>
      <c r="C1335" s="39"/>
      <c r="D1335" s="39"/>
      <c r="E1335" s="41"/>
      <c r="F1335" s="41"/>
      <c r="K1335" s="41"/>
      <c r="L1335" s="41"/>
      <c r="AA1335" s="86"/>
      <c r="AB1335" s="36"/>
      <c r="AC1335" s="36"/>
      <c r="AD1335" s="39"/>
      <c r="AE1335" s="39"/>
      <c r="AF1335" s="39"/>
      <c r="AG1335" s="39"/>
      <c r="AH1335" s="39"/>
      <c r="AI1335" s="39"/>
      <c r="AJ1335" s="39"/>
      <c r="AQ1335" s="39"/>
      <c r="AR1335" s="39"/>
    </row>
    <row r="1336" spans="1:44" ht="12.75" x14ac:dyDescent="0.2">
      <c r="A1336" s="88"/>
      <c r="B1336" s="39"/>
      <c r="C1336" s="39"/>
      <c r="D1336" s="39"/>
      <c r="E1336" s="41"/>
      <c r="F1336" s="41"/>
      <c r="K1336" s="41"/>
      <c r="L1336" s="41"/>
      <c r="AA1336" s="86"/>
      <c r="AB1336" s="36"/>
      <c r="AC1336" s="36"/>
      <c r="AD1336" s="39"/>
      <c r="AE1336" s="39"/>
      <c r="AF1336" s="39"/>
      <c r="AG1336" s="39"/>
      <c r="AH1336" s="39"/>
      <c r="AI1336" s="39"/>
      <c r="AJ1336" s="39"/>
      <c r="AQ1336" s="39"/>
      <c r="AR1336" s="39"/>
    </row>
    <row r="1337" spans="1:44" ht="12.75" x14ac:dyDescent="0.2">
      <c r="A1337" s="88"/>
      <c r="B1337" s="39"/>
      <c r="C1337" s="39"/>
      <c r="D1337" s="39"/>
      <c r="E1337" s="41"/>
      <c r="F1337" s="41"/>
      <c r="K1337" s="41"/>
      <c r="L1337" s="41"/>
      <c r="AA1337" s="86"/>
      <c r="AB1337" s="36"/>
      <c r="AC1337" s="36"/>
      <c r="AD1337" s="39"/>
      <c r="AE1337" s="39"/>
      <c r="AF1337" s="39"/>
      <c r="AG1337" s="39"/>
      <c r="AH1337" s="39"/>
      <c r="AI1337" s="39"/>
      <c r="AJ1337" s="39"/>
      <c r="AQ1337" s="39"/>
      <c r="AR1337" s="39"/>
    </row>
    <row r="1338" spans="1:44" ht="12.75" x14ac:dyDescent="0.2">
      <c r="A1338" s="88"/>
      <c r="B1338" s="39"/>
      <c r="C1338" s="39"/>
      <c r="D1338" s="39"/>
      <c r="E1338" s="41"/>
      <c r="F1338" s="41"/>
      <c r="K1338" s="41"/>
      <c r="L1338" s="41"/>
      <c r="AA1338" s="86"/>
      <c r="AB1338" s="36"/>
      <c r="AC1338" s="36"/>
      <c r="AD1338" s="39"/>
      <c r="AE1338" s="39"/>
      <c r="AF1338" s="39"/>
      <c r="AG1338" s="39"/>
      <c r="AH1338" s="39"/>
      <c r="AI1338" s="39"/>
      <c r="AJ1338" s="39"/>
      <c r="AQ1338" s="39"/>
      <c r="AR1338" s="39"/>
    </row>
    <row r="1339" spans="1:44" ht="12.75" x14ac:dyDescent="0.2">
      <c r="A1339" s="88"/>
      <c r="B1339" s="39"/>
      <c r="C1339" s="39"/>
      <c r="D1339" s="39"/>
      <c r="E1339" s="41"/>
      <c r="F1339" s="41"/>
      <c r="K1339" s="41"/>
      <c r="L1339" s="41"/>
      <c r="AA1339" s="86"/>
      <c r="AB1339" s="36"/>
      <c r="AC1339" s="36"/>
      <c r="AD1339" s="39"/>
      <c r="AE1339" s="39"/>
      <c r="AF1339" s="39"/>
      <c r="AG1339" s="39"/>
      <c r="AH1339" s="39"/>
      <c r="AI1339" s="39"/>
      <c r="AJ1339" s="39"/>
      <c r="AQ1339" s="39"/>
      <c r="AR1339" s="39"/>
    </row>
    <row r="1340" spans="1:44" ht="12.75" x14ac:dyDescent="0.2">
      <c r="A1340" s="88"/>
      <c r="B1340" s="39"/>
      <c r="C1340" s="39"/>
      <c r="D1340" s="39"/>
      <c r="E1340" s="41"/>
      <c r="F1340" s="41"/>
      <c r="K1340" s="41"/>
      <c r="L1340" s="41"/>
      <c r="AA1340" s="86"/>
      <c r="AB1340" s="36"/>
      <c r="AC1340" s="36"/>
      <c r="AD1340" s="39"/>
      <c r="AE1340" s="39"/>
      <c r="AF1340" s="39"/>
      <c r="AG1340" s="39"/>
      <c r="AH1340" s="39"/>
      <c r="AI1340" s="39"/>
      <c r="AJ1340" s="39"/>
      <c r="AQ1340" s="39"/>
      <c r="AR1340" s="39"/>
    </row>
    <row r="1341" spans="1:44" ht="12.75" x14ac:dyDescent="0.2">
      <c r="A1341" s="88"/>
      <c r="B1341" s="39"/>
      <c r="C1341" s="39"/>
      <c r="D1341" s="39"/>
      <c r="E1341" s="41"/>
      <c r="F1341" s="41"/>
      <c r="K1341" s="41"/>
      <c r="L1341" s="41"/>
      <c r="AA1341" s="86"/>
      <c r="AB1341" s="36"/>
      <c r="AC1341" s="36"/>
      <c r="AD1341" s="39"/>
      <c r="AE1341" s="39"/>
      <c r="AF1341" s="39"/>
      <c r="AG1341" s="39"/>
      <c r="AH1341" s="39"/>
      <c r="AI1341" s="39"/>
      <c r="AJ1341" s="39"/>
      <c r="AQ1341" s="39"/>
      <c r="AR1341" s="39"/>
    </row>
    <row r="1342" spans="1:44" ht="12.75" x14ac:dyDescent="0.2">
      <c r="A1342" s="88"/>
      <c r="B1342" s="39"/>
      <c r="C1342" s="39"/>
      <c r="D1342" s="39"/>
      <c r="E1342" s="41"/>
      <c r="F1342" s="41"/>
      <c r="K1342" s="41"/>
      <c r="L1342" s="41"/>
      <c r="AA1342" s="86"/>
      <c r="AB1342" s="36"/>
      <c r="AC1342" s="36"/>
      <c r="AD1342" s="39"/>
      <c r="AE1342" s="39"/>
      <c r="AF1342" s="39"/>
      <c r="AG1342" s="39"/>
      <c r="AH1342" s="39"/>
      <c r="AI1342" s="39"/>
      <c r="AJ1342" s="39"/>
      <c r="AQ1342" s="39"/>
      <c r="AR1342" s="39"/>
    </row>
    <row r="1343" spans="1:44" ht="12.75" x14ac:dyDescent="0.2">
      <c r="A1343" s="88"/>
      <c r="B1343" s="39"/>
      <c r="C1343" s="39"/>
      <c r="D1343" s="39"/>
      <c r="E1343" s="41"/>
      <c r="F1343" s="41"/>
      <c r="K1343" s="41"/>
      <c r="L1343" s="41"/>
      <c r="AA1343" s="86"/>
      <c r="AB1343" s="36"/>
      <c r="AC1343" s="36"/>
      <c r="AD1343" s="39"/>
      <c r="AE1343" s="39"/>
      <c r="AF1343" s="39"/>
      <c r="AG1343" s="39"/>
      <c r="AH1343" s="39"/>
      <c r="AI1343" s="39"/>
      <c r="AJ1343" s="39"/>
      <c r="AQ1343" s="39"/>
      <c r="AR1343" s="39"/>
    </row>
    <row r="1344" spans="1:44" ht="12.75" x14ac:dyDescent="0.2">
      <c r="A1344" s="88"/>
      <c r="B1344" s="39"/>
      <c r="C1344" s="39"/>
      <c r="D1344" s="39"/>
      <c r="E1344" s="41"/>
      <c r="F1344" s="41"/>
      <c r="K1344" s="41"/>
      <c r="L1344" s="41"/>
      <c r="AA1344" s="86"/>
      <c r="AB1344" s="36"/>
      <c r="AC1344" s="36"/>
      <c r="AD1344" s="39"/>
      <c r="AE1344" s="39"/>
      <c r="AF1344" s="39"/>
      <c r="AG1344" s="39"/>
      <c r="AH1344" s="39"/>
      <c r="AI1344" s="39"/>
      <c r="AJ1344" s="39"/>
      <c r="AQ1344" s="39"/>
      <c r="AR1344" s="39"/>
    </row>
    <row r="1345" spans="1:44" ht="12.75" x14ac:dyDescent="0.2">
      <c r="A1345" s="88"/>
      <c r="B1345" s="39"/>
      <c r="C1345" s="39"/>
      <c r="D1345" s="39"/>
      <c r="E1345" s="41"/>
      <c r="F1345" s="41"/>
      <c r="K1345" s="41"/>
      <c r="L1345" s="41"/>
      <c r="AA1345" s="86"/>
      <c r="AB1345" s="36"/>
      <c r="AC1345" s="36"/>
      <c r="AD1345" s="39"/>
      <c r="AE1345" s="39"/>
      <c r="AF1345" s="39"/>
      <c r="AG1345" s="39"/>
      <c r="AH1345" s="39"/>
      <c r="AI1345" s="39"/>
      <c r="AJ1345" s="39"/>
      <c r="AQ1345" s="39"/>
      <c r="AR1345" s="39"/>
    </row>
    <row r="1346" spans="1:44" ht="12.75" x14ac:dyDescent="0.2">
      <c r="A1346" s="88"/>
      <c r="B1346" s="39"/>
      <c r="C1346" s="39"/>
      <c r="D1346" s="39"/>
      <c r="E1346" s="41"/>
      <c r="F1346" s="41"/>
      <c r="K1346" s="41"/>
      <c r="L1346" s="41"/>
      <c r="AA1346" s="86"/>
      <c r="AB1346" s="36"/>
      <c r="AC1346" s="36"/>
      <c r="AD1346" s="39"/>
      <c r="AE1346" s="39"/>
      <c r="AF1346" s="39"/>
      <c r="AG1346" s="39"/>
      <c r="AH1346" s="39"/>
      <c r="AI1346" s="39"/>
      <c r="AJ1346" s="39"/>
      <c r="AQ1346" s="39"/>
      <c r="AR1346" s="39"/>
    </row>
    <row r="1347" spans="1:44" ht="12.75" x14ac:dyDescent="0.2">
      <c r="A1347" s="88"/>
      <c r="B1347" s="39"/>
      <c r="C1347" s="39"/>
      <c r="D1347" s="39"/>
      <c r="E1347" s="41"/>
      <c r="F1347" s="41"/>
      <c r="K1347" s="41"/>
      <c r="L1347" s="41"/>
      <c r="AA1347" s="86"/>
      <c r="AB1347" s="36"/>
      <c r="AC1347" s="36"/>
      <c r="AD1347" s="39"/>
      <c r="AE1347" s="39"/>
      <c r="AF1347" s="39"/>
      <c r="AG1347" s="39"/>
      <c r="AH1347" s="39"/>
      <c r="AI1347" s="39"/>
      <c r="AJ1347" s="39"/>
      <c r="AQ1347" s="39"/>
      <c r="AR1347" s="39"/>
    </row>
    <row r="1348" spans="1:44" ht="12.75" x14ac:dyDescent="0.2">
      <c r="A1348" s="88"/>
      <c r="B1348" s="39"/>
      <c r="C1348" s="39"/>
      <c r="D1348" s="39"/>
      <c r="E1348" s="41"/>
      <c r="F1348" s="41"/>
      <c r="K1348" s="41"/>
      <c r="L1348" s="41"/>
      <c r="AA1348" s="86"/>
      <c r="AB1348" s="36"/>
      <c r="AC1348" s="36"/>
      <c r="AD1348" s="39"/>
      <c r="AE1348" s="39"/>
      <c r="AF1348" s="39"/>
      <c r="AG1348" s="39"/>
      <c r="AH1348" s="39"/>
      <c r="AI1348" s="39"/>
      <c r="AJ1348" s="39"/>
      <c r="AQ1348" s="39"/>
      <c r="AR1348" s="39"/>
    </row>
    <row r="1349" spans="1:44" ht="12.75" x14ac:dyDescent="0.2">
      <c r="A1349" s="88"/>
      <c r="B1349" s="39"/>
      <c r="C1349" s="39"/>
      <c r="D1349" s="39"/>
      <c r="E1349" s="41"/>
      <c r="F1349" s="41"/>
      <c r="K1349" s="41"/>
      <c r="L1349" s="41"/>
      <c r="AA1349" s="86"/>
      <c r="AB1349" s="36"/>
      <c r="AC1349" s="36"/>
      <c r="AD1349" s="39"/>
      <c r="AE1349" s="39"/>
      <c r="AF1349" s="39"/>
      <c r="AG1349" s="39"/>
      <c r="AH1349" s="39"/>
      <c r="AI1349" s="39"/>
      <c r="AJ1349" s="39"/>
      <c r="AQ1349" s="39"/>
      <c r="AR1349" s="39"/>
    </row>
    <row r="1350" spans="1:44" ht="12.75" x14ac:dyDescent="0.2">
      <c r="A1350" s="88"/>
      <c r="B1350" s="39"/>
      <c r="C1350" s="39"/>
      <c r="D1350" s="39"/>
      <c r="E1350" s="41"/>
      <c r="F1350" s="41"/>
      <c r="K1350" s="41"/>
      <c r="L1350" s="41"/>
      <c r="AA1350" s="86"/>
      <c r="AB1350" s="36"/>
      <c r="AC1350" s="36"/>
      <c r="AD1350" s="39"/>
      <c r="AE1350" s="39"/>
      <c r="AF1350" s="39"/>
      <c r="AG1350" s="39"/>
      <c r="AH1350" s="39"/>
      <c r="AI1350" s="39"/>
      <c r="AJ1350" s="39"/>
      <c r="AQ1350" s="39"/>
      <c r="AR1350" s="39"/>
    </row>
    <row r="1351" spans="1:44" ht="12.75" x14ac:dyDescent="0.2">
      <c r="A1351" s="88"/>
      <c r="B1351" s="39"/>
      <c r="C1351" s="39"/>
      <c r="D1351" s="39"/>
      <c r="E1351" s="41"/>
      <c r="F1351" s="41"/>
      <c r="K1351" s="41"/>
      <c r="L1351" s="41"/>
      <c r="AA1351" s="86"/>
      <c r="AB1351" s="36"/>
      <c r="AC1351" s="36"/>
      <c r="AD1351" s="39"/>
      <c r="AE1351" s="39"/>
      <c r="AF1351" s="39"/>
      <c r="AG1351" s="39"/>
      <c r="AH1351" s="39"/>
      <c r="AI1351" s="39"/>
      <c r="AJ1351" s="39"/>
      <c r="AQ1351" s="39"/>
      <c r="AR1351" s="39"/>
    </row>
    <row r="1352" spans="1:44" ht="12.75" x14ac:dyDescent="0.2">
      <c r="A1352" s="88"/>
      <c r="B1352" s="39"/>
      <c r="C1352" s="39"/>
      <c r="D1352" s="39"/>
      <c r="E1352" s="41"/>
      <c r="F1352" s="41"/>
      <c r="K1352" s="41"/>
      <c r="L1352" s="41"/>
      <c r="AA1352" s="86"/>
      <c r="AB1352" s="36"/>
      <c r="AC1352" s="36"/>
      <c r="AD1352" s="39"/>
      <c r="AE1352" s="39"/>
      <c r="AF1352" s="39"/>
      <c r="AG1352" s="39"/>
      <c r="AH1352" s="39"/>
      <c r="AI1352" s="39"/>
      <c r="AJ1352" s="39"/>
      <c r="AQ1352" s="39"/>
      <c r="AR1352" s="39"/>
    </row>
    <row r="1353" spans="1:44" ht="12.75" x14ac:dyDescent="0.2">
      <c r="A1353" s="88"/>
      <c r="B1353" s="39"/>
      <c r="C1353" s="39"/>
      <c r="D1353" s="39"/>
      <c r="E1353" s="41"/>
      <c r="F1353" s="41"/>
      <c r="K1353" s="41"/>
      <c r="L1353" s="41"/>
      <c r="AA1353" s="86"/>
      <c r="AB1353" s="36"/>
      <c r="AC1353" s="36"/>
      <c r="AD1353" s="39"/>
      <c r="AE1353" s="39"/>
      <c r="AF1353" s="39"/>
      <c r="AG1353" s="39"/>
      <c r="AH1353" s="39"/>
      <c r="AI1353" s="39"/>
      <c r="AJ1353" s="39"/>
      <c r="AQ1353" s="39"/>
      <c r="AR1353" s="39"/>
    </row>
    <row r="1354" spans="1:44" ht="12.75" x14ac:dyDescent="0.2">
      <c r="A1354" s="88"/>
      <c r="B1354" s="39"/>
      <c r="C1354" s="39"/>
      <c r="D1354" s="39"/>
      <c r="E1354" s="41"/>
      <c r="F1354" s="41"/>
      <c r="K1354" s="41"/>
      <c r="L1354" s="41"/>
      <c r="AA1354" s="86"/>
      <c r="AB1354" s="36"/>
      <c r="AC1354" s="36"/>
      <c r="AD1354" s="39"/>
      <c r="AE1354" s="39"/>
      <c r="AF1354" s="39"/>
      <c r="AG1354" s="39"/>
      <c r="AH1354" s="39"/>
      <c r="AI1354" s="39"/>
      <c r="AJ1354" s="39"/>
      <c r="AQ1354" s="39"/>
      <c r="AR1354" s="39"/>
    </row>
    <row r="1355" spans="1:44" ht="12.75" x14ac:dyDescent="0.2">
      <c r="A1355" s="88"/>
      <c r="B1355" s="39"/>
      <c r="C1355" s="39"/>
      <c r="D1355" s="39"/>
      <c r="E1355" s="41"/>
      <c r="F1355" s="41"/>
      <c r="K1355" s="41"/>
      <c r="L1355" s="41"/>
      <c r="AA1355" s="86"/>
      <c r="AB1355" s="36"/>
      <c r="AC1355" s="36"/>
      <c r="AD1355" s="39"/>
      <c r="AE1355" s="39"/>
      <c r="AF1355" s="39"/>
      <c r="AG1355" s="39"/>
      <c r="AH1355" s="39"/>
      <c r="AI1355" s="39"/>
      <c r="AJ1355" s="39"/>
      <c r="AQ1355" s="39"/>
      <c r="AR1355" s="39"/>
    </row>
    <row r="1356" spans="1:44" ht="12.75" x14ac:dyDescent="0.2">
      <c r="A1356" s="88"/>
      <c r="B1356" s="39"/>
      <c r="C1356" s="39"/>
      <c r="D1356" s="39"/>
      <c r="E1356" s="41"/>
      <c r="F1356" s="41"/>
      <c r="K1356" s="41"/>
      <c r="L1356" s="41"/>
      <c r="AA1356" s="86"/>
      <c r="AB1356" s="36"/>
      <c r="AC1356" s="36"/>
      <c r="AD1356" s="39"/>
      <c r="AE1356" s="39"/>
      <c r="AF1356" s="39"/>
      <c r="AG1356" s="39"/>
      <c r="AH1356" s="39"/>
      <c r="AI1356" s="39"/>
      <c r="AJ1356" s="39"/>
      <c r="AQ1356" s="39"/>
      <c r="AR1356" s="39"/>
    </row>
    <row r="1357" spans="1:44" ht="12.75" x14ac:dyDescent="0.2">
      <c r="A1357" s="88"/>
      <c r="B1357" s="39"/>
      <c r="C1357" s="39"/>
      <c r="D1357" s="39"/>
      <c r="E1357" s="41"/>
      <c r="F1357" s="41"/>
      <c r="K1357" s="41"/>
      <c r="L1357" s="41"/>
      <c r="AA1357" s="86"/>
      <c r="AB1357" s="36"/>
      <c r="AC1357" s="36"/>
      <c r="AD1357" s="39"/>
      <c r="AE1357" s="39"/>
      <c r="AF1357" s="39"/>
      <c r="AG1357" s="39"/>
      <c r="AH1357" s="39"/>
      <c r="AI1357" s="39"/>
      <c r="AJ1357" s="39"/>
      <c r="AQ1357" s="39"/>
      <c r="AR1357" s="39"/>
    </row>
    <row r="1358" spans="1:44" ht="12.75" x14ac:dyDescent="0.2">
      <c r="A1358" s="88"/>
      <c r="B1358" s="39"/>
      <c r="C1358" s="39"/>
      <c r="D1358" s="39"/>
      <c r="E1358" s="41"/>
      <c r="F1358" s="41"/>
      <c r="K1358" s="41"/>
      <c r="L1358" s="41"/>
      <c r="AA1358" s="86"/>
      <c r="AB1358" s="36"/>
      <c r="AC1358" s="36"/>
      <c r="AD1358" s="39"/>
      <c r="AE1358" s="39"/>
      <c r="AF1358" s="39"/>
      <c r="AG1358" s="39"/>
      <c r="AH1358" s="39"/>
      <c r="AI1358" s="39"/>
      <c r="AJ1358" s="39"/>
      <c r="AQ1358" s="39"/>
      <c r="AR1358" s="39"/>
    </row>
    <row r="1359" spans="1:44" ht="12.75" x14ac:dyDescent="0.2">
      <c r="A1359" s="88"/>
      <c r="B1359" s="39"/>
      <c r="C1359" s="39"/>
      <c r="D1359" s="39"/>
      <c r="E1359" s="41"/>
      <c r="F1359" s="41"/>
      <c r="K1359" s="41"/>
      <c r="L1359" s="41"/>
      <c r="AA1359" s="86"/>
      <c r="AB1359" s="36"/>
      <c r="AC1359" s="36"/>
      <c r="AD1359" s="39"/>
      <c r="AE1359" s="39"/>
      <c r="AF1359" s="39"/>
      <c r="AG1359" s="39"/>
      <c r="AH1359" s="39"/>
      <c r="AI1359" s="39"/>
      <c r="AJ1359" s="39"/>
      <c r="AQ1359" s="39"/>
      <c r="AR1359" s="39"/>
    </row>
    <row r="1360" spans="1:44" ht="12.75" x14ac:dyDescent="0.2">
      <c r="A1360" s="88"/>
      <c r="B1360" s="39"/>
      <c r="C1360" s="39"/>
      <c r="D1360" s="39"/>
      <c r="E1360" s="41"/>
      <c r="F1360" s="41"/>
      <c r="K1360" s="41"/>
      <c r="L1360" s="41"/>
      <c r="AA1360" s="86"/>
      <c r="AB1360" s="36"/>
      <c r="AC1360" s="36"/>
      <c r="AD1360" s="39"/>
      <c r="AE1360" s="39"/>
      <c r="AF1360" s="39"/>
      <c r="AG1360" s="39"/>
      <c r="AH1360" s="39"/>
      <c r="AI1360" s="39"/>
      <c r="AJ1360" s="39"/>
      <c r="AQ1360" s="39"/>
      <c r="AR1360" s="39"/>
    </row>
    <row r="1361" spans="1:44" ht="12.75" x14ac:dyDescent="0.2">
      <c r="A1361" s="88"/>
      <c r="B1361" s="39"/>
      <c r="C1361" s="39"/>
      <c r="D1361" s="39"/>
      <c r="E1361" s="41"/>
      <c r="F1361" s="41"/>
      <c r="K1361" s="41"/>
      <c r="L1361" s="41"/>
      <c r="AA1361" s="86"/>
      <c r="AB1361" s="36"/>
      <c r="AC1361" s="36"/>
      <c r="AD1361" s="39"/>
      <c r="AE1361" s="39"/>
      <c r="AF1361" s="39"/>
      <c r="AG1361" s="39"/>
      <c r="AH1361" s="39"/>
      <c r="AI1361" s="39"/>
      <c r="AJ1361" s="39"/>
      <c r="AQ1361" s="39"/>
      <c r="AR1361" s="39"/>
    </row>
    <row r="1362" spans="1:44" ht="12.75" x14ac:dyDescent="0.2">
      <c r="A1362" s="88"/>
      <c r="B1362" s="39"/>
      <c r="C1362" s="39"/>
      <c r="D1362" s="39"/>
      <c r="E1362" s="41"/>
      <c r="F1362" s="41"/>
      <c r="K1362" s="41"/>
      <c r="L1362" s="41"/>
      <c r="AA1362" s="86"/>
      <c r="AB1362" s="36"/>
      <c r="AC1362" s="36"/>
      <c r="AD1362" s="39"/>
      <c r="AE1362" s="39"/>
      <c r="AF1362" s="39"/>
      <c r="AG1362" s="39"/>
      <c r="AH1362" s="39"/>
      <c r="AI1362" s="39"/>
      <c r="AJ1362" s="39"/>
      <c r="AQ1362" s="39"/>
      <c r="AR1362" s="39"/>
    </row>
    <row r="1363" spans="1:44" ht="12.75" x14ac:dyDescent="0.2">
      <c r="A1363" s="88"/>
      <c r="B1363" s="39"/>
      <c r="C1363" s="39"/>
      <c r="D1363" s="39"/>
      <c r="E1363" s="41"/>
      <c r="F1363" s="41"/>
      <c r="K1363" s="41"/>
      <c r="L1363" s="41"/>
      <c r="AA1363" s="86"/>
      <c r="AB1363" s="36"/>
      <c r="AC1363" s="36"/>
      <c r="AD1363" s="39"/>
      <c r="AE1363" s="39"/>
      <c r="AF1363" s="39"/>
      <c r="AG1363" s="39"/>
      <c r="AH1363" s="39"/>
      <c r="AI1363" s="39"/>
      <c r="AJ1363" s="39"/>
      <c r="AQ1363" s="39"/>
      <c r="AR1363" s="39"/>
    </row>
    <row r="1364" spans="1:44" ht="12.75" x14ac:dyDescent="0.2">
      <c r="A1364" s="88"/>
      <c r="B1364" s="39"/>
      <c r="C1364" s="39"/>
      <c r="D1364" s="39"/>
      <c r="E1364" s="41"/>
      <c r="F1364" s="41"/>
      <c r="K1364" s="41"/>
      <c r="L1364" s="41"/>
      <c r="AA1364" s="86"/>
      <c r="AB1364" s="36"/>
      <c r="AC1364" s="36"/>
      <c r="AD1364" s="39"/>
      <c r="AE1364" s="39"/>
      <c r="AF1364" s="39"/>
      <c r="AG1364" s="39"/>
      <c r="AH1364" s="39"/>
      <c r="AI1364" s="39"/>
      <c r="AJ1364" s="39"/>
      <c r="AQ1364" s="39"/>
      <c r="AR1364" s="39"/>
    </row>
    <row r="1365" spans="1:44" ht="12.75" x14ac:dyDescent="0.2">
      <c r="A1365" s="88"/>
      <c r="B1365" s="39"/>
      <c r="C1365" s="39"/>
      <c r="D1365" s="39"/>
      <c r="E1365" s="41"/>
      <c r="F1365" s="41"/>
      <c r="K1365" s="41"/>
      <c r="L1365" s="41"/>
      <c r="AA1365" s="86"/>
      <c r="AB1365" s="36"/>
      <c r="AC1365" s="36"/>
      <c r="AD1365" s="39"/>
      <c r="AE1365" s="39"/>
      <c r="AF1365" s="39"/>
      <c r="AG1365" s="39"/>
      <c r="AH1365" s="39"/>
      <c r="AI1365" s="39"/>
      <c r="AJ1365" s="39"/>
      <c r="AQ1365" s="39"/>
      <c r="AR1365" s="39"/>
    </row>
    <row r="1366" spans="1:44" ht="12.75" x14ac:dyDescent="0.2">
      <c r="A1366" s="88"/>
      <c r="B1366" s="39"/>
      <c r="C1366" s="39"/>
      <c r="D1366" s="39"/>
      <c r="E1366" s="41"/>
      <c r="F1366" s="41"/>
      <c r="K1366" s="41"/>
      <c r="L1366" s="41"/>
      <c r="AA1366" s="86"/>
      <c r="AB1366" s="36"/>
      <c r="AC1366" s="36"/>
      <c r="AD1366" s="39"/>
      <c r="AE1366" s="39"/>
      <c r="AF1366" s="39"/>
      <c r="AG1366" s="39"/>
      <c r="AH1366" s="39"/>
      <c r="AI1366" s="39"/>
      <c r="AJ1366" s="39"/>
      <c r="AQ1366" s="39"/>
      <c r="AR1366" s="39"/>
    </row>
    <row r="1367" spans="1:44" ht="12.75" x14ac:dyDescent="0.2">
      <c r="A1367" s="88"/>
      <c r="B1367" s="39"/>
      <c r="C1367" s="39"/>
      <c r="D1367" s="39"/>
      <c r="E1367" s="41"/>
      <c r="F1367" s="41"/>
      <c r="K1367" s="41"/>
      <c r="L1367" s="41"/>
      <c r="AA1367" s="86"/>
      <c r="AB1367" s="36"/>
      <c r="AC1367" s="36"/>
      <c r="AD1367" s="39"/>
      <c r="AE1367" s="39"/>
      <c r="AF1367" s="39"/>
      <c r="AG1367" s="39"/>
      <c r="AH1367" s="39"/>
      <c r="AI1367" s="39"/>
      <c r="AJ1367" s="39"/>
      <c r="AQ1367" s="39"/>
      <c r="AR1367" s="39"/>
    </row>
    <row r="1368" spans="1:44" ht="12.75" x14ac:dyDescent="0.2">
      <c r="A1368" s="88"/>
      <c r="B1368" s="39"/>
      <c r="C1368" s="39"/>
      <c r="D1368" s="39"/>
      <c r="E1368" s="41"/>
      <c r="F1368" s="41"/>
      <c r="K1368" s="41"/>
      <c r="L1368" s="41"/>
      <c r="AA1368" s="86"/>
      <c r="AB1368" s="36"/>
      <c r="AC1368" s="36"/>
      <c r="AD1368" s="39"/>
      <c r="AE1368" s="39"/>
      <c r="AF1368" s="39"/>
      <c r="AG1368" s="39"/>
      <c r="AH1368" s="39"/>
      <c r="AI1368" s="39"/>
      <c r="AJ1368" s="39"/>
      <c r="AQ1368" s="39"/>
      <c r="AR1368" s="39"/>
    </row>
    <row r="1369" spans="1:44" ht="12.75" x14ac:dyDescent="0.2">
      <c r="A1369" s="88"/>
      <c r="B1369" s="39"/>
      <c r="C1369" s="39"/>
      <c r="D1369" s="39"/>
      <c r="E1369" s="41"/>
      <c r="F1369" s="41"/>
      <c r="K1369" s="41"/>
      <c r="L1369" s="41"/>
      <c r="AA1369" s="86"/>
      <c r="AB1369" s="36"/>
      <c r="AC1369" s="36"/>
      <c r="AD1369" s="39"/>
      <c r="AE1369" s="39"/>
      <c r="AF1369" s="39"/>
      <c r="AG1369" s="39"/>
      <c r="AH1369" s="39"/>
      <c r="AI1369" s="39"/>
      <c r="AJ1369" s="39"/>
      <c r="AQ1369" s="39"/>
      <c r="AR1369" s="39"/>
    </row>
    <row r="1370" spans="1:44" ht="12.75" x14ac:dyDescent="0.2">
      <c r="A1370" s="88"/>
      <c r="B1370" s="39"/>
      <c r="C1370" s="39"/>
      <c r="D1370" s="39"/>
      <c r="E1370" s="41"/>
      <c r="F1370" s="41"/>
      <c r="K1370" s="41"/>
      <c r="L1370" s="41"/>
      <c r="AA1370" s="86"/>
      <c r="AB1370" s="36"/>
      <c r="AC1370" s="36"/>
      <c r="AD1370" s="39"/>
      <c r="AE1370" s="39"/>
      <c r="AF1370" s="39"/>
      <c r="AG1370" s="39"/>
      <c r="AH1370" s="39"/>
      <c r="AI1370" s="39"/>
      <c r="AJ1370" s="39"/>
      <c r="AQ1370" s="39"/>
      <c r="AR1370" s="39"/>
    </row>
    <row r="1371" spans="1:44" ht="12.75" x14ac:dyDescent="0.2">
      <c r="A1371" s="88"/>
      <c r="B1371" s="39"/>
      <c r="C1371" s="39"/>
      <c r="D1371" s="39"/>
      <c r="E1371" s="41"/>
      <c r="F1371" s="41"/>
      <c r="K1371" s="41"/>
      <c r="L1371" s="41"/>
      <c r="AA1371" s="86"/>
      <c r="AB1371" s="36"/>
      <c r="AC1371" s="36"/>
      <c r="AD1371" s="39"/>
      <c r="AE1371" s="39"/>
      <c r="AF1371" s="39"/>
      <c r="AG1371" s="39"/>
      <c r="AH1371" s="39"/>
      <c r="AI1371" s="39"/>
      <c r="AJ1371" s="39"/>
      <c r="AQ1371" s="39"/>
      <c r="AR1371" s="39"/>
    </row>
    <row r="1372" spans="1:44" ht="12.75" x14ac:dyDescent="0.2">
      <c r="A1372" s="88"/>
      <c r="B1372" s="39"/>
      <c r="C1372" s="39"/>
      <c r="D1372" s="39"/>
      <c r="E1372" s="41"/>
      <c r="F1372" s="41"/>
      <c r="K1372" s="41"/>
      <c r="L1372" s="41"/>
      <c r="AA1372" s="86"/>
      <c r="AB1372" s="36"/>
      <c r="AC1372" s="36"/>
      <c r="AD1372" s="39"/>
      <c r="AE1372" s="39"/>
      <c r="AF1372" s="39"/>
      <c r="AG1372" s="39"/>
      <c r="AH1372" s="39"/>
      <c r="AI1372" s="39"/>
      <c r="AJ1372" s="39"/>
      <c r="AQ1372" s="39"/>
      <c r="AR1372" s="39"/>
    </row>
    <row r="1373" spans="1:44" ht="12.75" x14ac:dyDescent="0.2">
      <c r="A1373" s="88"/>
      <c r="B1373" s="39"/>
      <c r="C1373" s="39"/>
      <c r="D1373" s="39"/>
      <c r="E1373" s="41"/>
      <c r="F1373" s="41"/>
      <c r="K1373" s="41"/>
      <c r="L1373" s="41"/>
      <c r="AA1373" s="86"/>
      <c r="AB1373" s="36"/>
      <c r="AC1373" s="36"/>
      <c r="AD1373" s="39"/>
      <c r="AE1373" s="39"/>
      <c r="AF1373" s="39"/>
      <c r="AG1373" s="39"/>
      <c r="AH1373" s="39"/>
      <c r="AI1373" s="39"/>
      <c r="AJ1373" s="39"/>
      <c r="AQ1373" s="39"/>
      <c r="AR1373" s="39"/>
    </row>
    <row r="1374" spans="1:44" ht="12.75" x14ac:dyDescent="0.2">
      <c r="A1374" s="88"/>
      <c r="B1374" s="39"/>
      <c r="C1374" s="39"/>
      <c r="D1374" s="39"/>
      <c r="E1374" s="41"/>
      <c r="F1374" s="41"/>
      <c r="K1374" s="41"/>
      <c r="L1374" s="41"/>
      <c r="AA1374" s="86"/>
      <c r="AB1374" s="36"/>
      <c r="AC1374" s="36"/>
      <c r="AD1374" s="39"/>
      <c r="AE1374" s="39"/>
      <c r="AF1374" s="39"/>
      <c r="AG1374" s="39"/>
      <c r="AH1374" s="39"/>
      <c r="AI1374" s="39"/>
      <c r="AJ1374" s="39"/>
      <c r="AQ1374" s="39"/>
      <c r="AR1374" s="39"/>
    </row>
    <row r="1375" spans="1:44" ht="12.75" x14ac:dyDescent="0.2">
      <c r="A1375" s="88"/>
      <c r="B1375" s="39"/>
      <c r="C1375" s="39"/>
      <c r="D1375" s="39"/>
      <c r="E1375" s="41"/>
      <c r="F1375" s="41"/>
      <c r="K1375" s="41"/>
      <c r="L1375" s="41"/>
      <c r="AA1375" s="86"/>
      <c r="AB1375" s="36"/>
      <c r="AC1375" s="36"/>
      <c r="AD1375" s="39"/>
      <c r="AE1375" s="39"/>
      <c r="AF1375" s="39"/>
      <c r="AG1375" s="39"/>
      <c r="AH1375" s="39"/>
      <c r="AI1375" s="39"/>
      <c r="AJ1375" s="39"/>
      <c r="AQ1375" s="39"/>
      <c r="AR1375" s="39"/>
    </row>
    <row r="1376" spans="1:44" ht="12.75" x14ac:dyDescent="0.2">
      <c r="A1376" s="88"/>
      <c r="B1376" s="39"/>
      <c r="C1376" s="39"/>
      <c r="D1376" s="39"/>
      <c r="E1376" s="41"/>
      <c r="F1376" s="41"/>
      <c r="K1376" s="41"/>
      <c r="L1376" s="41"/>
      <c r="AA1376" s="86"/>
      <c r="AB1376" s="36"/>
      <c r="AC1376" s="36"/>
      <c r="AD1376" s="39"/>
      <c r="AE1376" s="39"/>
      <c r="AF1376" s="39"/>
      <c r="AG1376" s="39"/>
      <c r="AH1376" s="39"/>
      <c r="AI1376" s="39"/>
      <c r="AJ1376" s="39"/>
      <c r="AQ1376" s="39"/>
      <c r="AR1376" s="39"/>
    </row>
    <row r="1377" spans="1:44" ht="12.75" x14ac:dyDescent="0.2">
      <c r="A1377" s="88"/>
      <c r="B1377" s="39"/>
      <c r="C1377" s="39"/>
      <c r="D1377" s="39"/>
      <c r="E1377" s="41"/>
      <c r="F1377" s="41"/>
      <c r="K1377" s="41"/>
      <c r="L1377" s="41"/>
      <c r="AA1377" s="86"/>
      <c r="AB1377" s="36"/>
      <c r="AC1377" s="36"/>
      <c r="AD1377" s="39"/>
      <c r="AE1377" s="39"/>
      <c r="AF1377" s="39"/>
      <c r="AG1377" s="39"/>
      <c r="AH1377" s="39"/>
      <c r="AI1377" s="39"/>
      <c r="AJ1377" s="39"/>
      <c r="AQ1377" s="39"/>
      <c r="AR1377" s="39"/>
    </row>
    <row r="1378" spans="1:44" ht="12.75" x14ac:dyDescent="0.2">
      <c r="A1378" s="88"/>
      <c r="B1378" s="39"/>
      <c r="C1378" s="39"/>
      <c r="D1378" s="39"/>
      <c r="E1378" s="41"/>
      <c r="F1378" s="41"/>
      <c r="K1378" s="41"/>
      <c r="L1378" s="41"/>
      <c r="AA1378" s="86"/>
      <c r="AB1378" s="36"/>
      <c r="AC1378" s="36"/>
      <c r="AD1378" s="39"/>
      <c r="AE1378" s="39"/>
      <c r="AF1378" s="39"/>
      <c r="AG1378" s="39"/>
      <c r="AH1378" s="39"/>
      <c r="AI1378" s="39"/>
      <c r="AJ1378" s="39"/>
      <c r="AQ1378" s="39"/>
      <c r="AR1378" s="39"/>
    </row>
    <row r="1379" spans="1:44" ht="12.75" x14ac:dyDescent="0.2">
      <c r="A1379" s="88"/>
      <c r="B1379" s="39"/>
      <c r="C1379" s="39"/>
      <c r="D1379" s="39"/>
      <c r="E1379" s="41"/>
      <c r="F1379" s="41"/>
      <c r="K1379" s="41"/>
      <c r="L1379" s="41"/>
      <c r="AA1379" s="86"/>
      <c r="AB1379" s="36"/>
      <c r="AC1379" s="36"/>
      <c r="AD1379" s="39"/>
      <c r="AE1379" s="39"/>
      <c r="AF1379" s="39"/>
      <c r="AG1379" s="39"/>
      <c r="AH1379" s="39"/>
      <c r="AI1379" s="39"/>
      <c r="AJ1379" s="39"/>
      <c r="AQ1379" s="39"/>
      <c r="AR1379" s="39"/>
    </row>
    <row r="1380" spans="1:44" ht="12.75" x14ac:dyDescent="0.2">
      <c r="A1380" s="88"/>
      <c r="B1380" s="39"/>
      <c r="C1380" s="39"/>
      <c r="D1380" s="39"/>
      <c r="E1380" s="41"/>
      <c r="F1380" s="41"/>
      <c r="K1380" s="41"/>
      <c r="L1380" s="41"/>
      <c r="AA1380" s="86"/>
      <c r="AB1380" s="36"/>
      <c r="AC1380" s="36"/>
      <c r="AD1380" s="39"/>
      <c r="AE1380" s="39"/>
      <c r="AF1380" s="39"/>
      <c r="AG1380" s="39"/>
      <c r="AH1380" s="39"/>
      <c r="AI1380" s="39"/>
      <c r="AJ1380" s="39"/>
      <c r="AQ1380" s="39"/>
      <c r="AR1380" s="39"/>
    </row>
    <row r="1381" spans="1:44" ht="12.75" x14ac:dyDescent="0.2">
      <c r="A1381" s="88"/>
      <c r="B1381" s="39"/>
      <c r="C1381" s="39"/>
      <c r="D1381" s="39"/>
      <c r="E1381" s="41"/>
      <c r="F1381" s="41"/>
      <c r="K1381" s="41"/>
      <c r="L1381" s="41"/>
      <c r="AA1381" s="86"/>
      <c r="AB1381" s="36"/>
      <c r="AC1381" s="36"/>
      <c r="AD1381" s="39"/>
      <c r="AE1381" s="39"/>
      <c r="AF1381" s="39"/>
      <c r="AG1381" s="39"/>
      <c r="AH1381" s="39"/>
      <c r="AI1381" s="39"/>
      <c r="AJ1381" s="39"/>
      <c r="AQ1381" s="39"/>
      <c r="AR1381" s="39"/>
    </row>
    <row r="1382" spans="1:44" ht="12.75" x14ac:dyDescent="0.2">
      <c r="A1382" s="88"/>
      <c r="B1382" s="39"/>
      <c r="C1382" s="39"/>
      <c r="D1382" s="39"/>
      <c r="E1382" s="41"/>
      <c r="F1382" s="41"/>
      <c r="K1382" s="41"/>
      <c r="L1382" s="41"/>
      <c r="AA1382" s="86"/>
      <c r="AB1382" s="36"/>
      <c r="AC1382" s="36"/>
      <c r="AD1382" s="39"/>
      <c r="AE1382" s="39"/>
      <c r="AF1382" s="39"/>
      <c r="AG1382" s="39"/>
      <c r="AH1382" s="39"/>
      <c r="AI1382" s="39"/>
      <c r="AJ1382" s="39"/>
      <c r="AQ1382" s="39"/>
      <c r="AR1382" s="39"/>
    </row>
    <row r="1383" spans="1:44" ht="12.75" x14ac:dyDescent="0.2">
      <c r="A1383" s="88"/>
      <c r="B1383" s="39"/>
      <c r="C1383" s="39"/>
      <c r="D1383" s="39"/>
      <c r="E1383" s="41"/>
      <c r="F1383" s="41"/>
      <c r="K1383" s="41"/>
      <c r="L1383" s="41"/>
      <c r="AA1383" s="86"/>
      <c r="AB1383" s="36"/>
      <c r="AC1383" s="36"/>
      <c r="AD1383" s="39"/>
      <c r="AE1383" s="39"/>
      <c r="AF1383" s="39"/>
      <c r="AG1383" s="39"/>
      <c r="AH1383" s="39"/>
      <c r="AI1383" s="39"/>
      <c r="AJ1383" s="39"/>
      <c r="AQ1383" s="39"/>
      <c r="AR1383" s="39"/>
    </row>
    <row r="1384" spans="1:44" ht="12.75" x14ac:dyDescent="0.2">
      <c r="A1384" s="88"/>
      <c r="B1384" s="39"/>
      <c r="C1384" s="39"/>
      <c r="D1384" s="39"/>
      <c r="E1384" s="41"/>
      <c r="F1384" s="41"/>
      <c r="K1384" s="41"/>
      <c r="L1384" s="41"/>
      <c r="AA1384" s="86"/>
      <c r="AB1384" s="36"/>
      <c r="AC1384" s="36"/>
      <c r="AD1384" s="39"/>
      <c r="AE1384" s="39"/>
      <c r="AF1384" s="39"/>
      <c r="AG1384" s="39"/>
      <c r="AH1384" s="39"/>
      <c r="AI1384" s="39"/>
      <c r="AJ1384" s="39"/>
      <c r="AQ1384" s="39"/>
      <c r="AR1384" s="39"/>
    </row>
    <row r="1385" spans="1:44" ht="12.75" x14ac:dyDescent="0.2">
      <c r="A1385" s="88"/>
      <c r="B1385" s="39"/>
      <c r="C1385" s="39"/>
      <c r="D1385" s="39"/>
      <c r="E1385" s="41"/>
      <c r="F1385" s="41"/>
      <c r="K1385" s="41"/>
      <c r="L1385" s="41"/>
      <c r="AA1385" s="86"/>
      <c r="AB1385" s="36"/>
      <c r="AC1385" s="36"/>
      <c r="AD1385" s="39"/>
      <c r="AE1385" s="39"/>
      <c r="AF1385" s="39"/>
      <c r="AG1385" s="39"/>
      <c r="AH1385" s="39"/>
      <c r="AI1385" s="39"/>
      <c r="AJ1385" s="39"/>
      <c r="AQ1385" s="39"/>
      <c r="AR1385" s="39"/>
    </row>
    <row r="1386" spans="1:44" ht="12.75" x14ac:dyDescent="0.2">
      <c r="A1386" s="88"/>
      <c r="B1386" s="39"/>
      <c r="C1386" s="39"/>
      <c r="D1386" s="39"/>
      <c r="E1386" s="41"/>
      <c r="F1386" s="41"/>
      <c r="K1386" s="41"/>
      <c r="L1386" s="41"/>
      <c r="AA1386" s="86"/>
      <c r="AB1386" s="36"/>
      <c r="AC1386" s="36"/>
      <c r="AD1386" s="39"/>
      <c r="AE1386" s="39"/>
      <c r="AF1386" s="39"/>
      <c r="AG1386" s="39"/>
      <c r="AH1386" s="39"/>
      <c r="AI1386" s="39"/>
      <c r="AJ1386" s="39"/>
      <c r="AQ1386" s="39"/>
      <c r="AR1386" s="39"/>
    </row>
    <row r="1387" spans="1:44" ht="12.75" x14ac:dyDescent="0.2">
      <c r="A1387" s="88"/>
      <c r="B1387" s="39"/>
      <c r="C1387" s="39"/>
      <c r="D1387" s="39"/>
      <c r="E1387" s="41"/>
      <c r="F1387" s="41"/>
      <c r="K1387" s="41"/>
      <c r="L1387" s="41"/>
      <c r="AA1387" s="86"/>
      <c r="AB1387" s="36"/>
      <c r="AC1387" s="36"/>
      <c r="AD1387" s="39"/>
      <c r="AE1387" s="39"/>
      <c r="AF1387" s="39"/>
      <c r="AG1387" s="39"/>
      <c r="AH1387" s="39"/>
      <c r="AI1387" s="39"/>
      <c r="AJ1387" s="39"/>
      <c r="AQ1387" s="39"/>
      <c r="AR1387" s="39"/>
    </row>
    <row r="1388" spans="1:44" ht="12.75" x14ac:dyDescent="0.2">
      <c r="A1388" s="88"/>
      <c r="B1388" s="39"/>
      <c r="C1388" s="39"/>
      <c r="D1388" s="39"/>
      <c r="E1388" s="41"/>
      <c r="F1388" s="41"/>
      <c r="K1388" s="41"/>
      <c r="L1388" s="41"/>
      <c r="AA1388" s="86"/>
      <c r="AB1388" s="36"/>
      <c r="AC1388" s="36"/>
      <c r="AD1388" s="39"/>
      <c r="AE1388" s="39"/>
      <c r="AF1388" s="39"/>
      <c r="AG1388" s="39"/>
      <c r="AH1388" s="39"/>
      <c r="AI1388" s="39"/>
      <c r="AJ1388" s="39"/>
      <c r="AQ1388" s="39"/>
      <c r="AR1388" s="39"/>
    </row>
    <row r="1389" spans="1:44" ht="12.75" x14ac:dyDescent="0.2">
      <c r="A1389" s="88"/>
      <c r="B1389" s="39"/>
      <c r="C1389" s="39"/>
      <c r="D1389" s="39"/>
      <c r="E1389" s="41"/>
      <c r="F1389" s="41"/>
      <c r="K1389" s="41"/>
      <c r="L1389" s="41"/>
      <c r="AA1389" s="86"/>
      <c r="AB1389" s="36"/>
      <c r="AC1389" s="36"/>
      <c r="AD1389" s="39"/>
      <c r="AE1389" s="39"/>
      <c r="AF1389" s="39"/>
      <c r="AG1389" s="39"/>
      <c r="AH1389" s="39"/>
      <c r="AI1389" s="39"/>
      <c r="AJ1389" s="39"/>
      <c r="AQ1389" s="39"/>
      <c r="AR1389" s="39"/>
    </row>
    <row r="1390" spans="1:44" ht="12.75" x14ac:dyDescent="0.2">
      <c r="A1390" s="88"/>
      <c r="B1390" s="39"/>
      <c r="C1390" s="39"/>
      <c r="D1390" s="39"/>
      <c r="E1390" s="41"/>
      <c r="F1390" s="41"/>
      <c r="K1390" s="41"/>
      <c r="L1390" s="41"/>
      <c r="AA1390" s="86"/>
      <c r="AB1390" s="36"/>
      <c r="AC1390" s="36"/>
      <c r="AD1390" s="39"/>
      <c r="AE1390" s="39"/>
      <c r="AF1390" s="39"/>
      <c r="AG1390" s="39"/>
      <c r="AH1390" s="39"/>
      <c r="AI1390" s="39"/>
      <c r="AJ1390" s="39"/>
      <c r="AQ1390" s="39"/>
      <c r="AR1390" s="39"/>
    </row>
    <row r="1391" spans="1:44" ht="12.75" x14ac:dyDescent="0.2">
      <c r="A1391" s="88"/>
      <c r="B1391" s="39"/>
      <c r="C1391" s="39"/>
      <c r="D1391" s="39"/>
      <c r="E1391" s="41"/>
      <c r="F1391" s="41"/>
      <c r="K1391" s="41"/>
      <c r="L1391" s="41"/>
      <c r="AA1391" s="86"/>
      <c r="AB1391" s="36"/>
      <c r="AC1391" s="36"/>
      <c r="AD1391" s="39"/>
      <c r="AE1391" s="39"/>
      <c r="AF1391" s="39"/>
      <c r="AG1391" s="39"/>
      <c r="AH1391" s="39"/>
      <c r="AI1391" s="39"/>
      <c r="AJ1391" s="39"/>
      <c r="AQ1391" s="39"/>
      <c r="AR1391" s="39"/>
    </row>
    <row r="1392" spans="1:44" ht="12.75" x14ac:dyDescent="0.2">
      <c r="A1392" s="88"/>
      <c r="B1392" s="39"/>
      <c r="C1392" s="39"/>
      <c r="D1392" s="39"/>
      <c r="E1392" s="41"/>
      <c r="F1392" s="41"/>
      <c r="K1392" s="41"/>
      <c r="L1392" s="41"/>
      <c r="AA1392" s="86"/>
      <c r="AB1392" s="36"/>
      <c r="AC1392" s="36"/>
      <c r="AD1392" s="39"/>
      <c r="AE1392" s="39"/>
      <c r="AF1392" s="39"/>
      <c r="AG1392" s="39"/>
      <c r="AH1392" s="39"/>
      <c r="AI1392" s="39"/>
      <c r="AJ1392" s="39"/>
      <c r="AQ1392" s="39"/>
      <c r="AR1392" s="39"/>
    </row>
    <row r="1393" spans="1:44" ht="12.75" x14ac:dyDescent="0.2">
      <c r="A1393" s="88"/>
      <c r="B1393" s="39"/>
      <c r="C1393" s="39"/>
      <c r="D1393" s="39"/>
      <c r="E1393" s="41"/>
      <c r="F1393" s="41"/>
      <c r="K1393" s="41"/>
      <c r="L1393" s="41"/>
      <c r="AA1393" s="86"/>
      <c r="AB1393" s="36"/>
      <c r="AC1393" s="36"/>
      <c r="AD1393" s="39"/>
      <c r="AE1393" s="39"/>
      <c r="AF1393" s="39"/>
      <c r="AG1393" s="39"/>
      <c r="AH1393" s="39"/>
      <c r="AI1393" s="39"/>
      <c r="AJ1393" s="39"/>
      <c r="AQ1393" s="39"/>
      <c r="AR1393" s="39"/>
    </row>
    <row r="1394" spans="1:44" ht="12.75" x14ac:dyDescent="0.2">
      <c r="A1394" s="88"/>
      <c r="B1394" s="39"/>
      <c r="C1394" s="39"/>
      <c r="D1394" s="39"/>
      <c r="E1394" s="41"/>
      <c r="F1394" s="41"/>
      <c r="K1394" s="41"/>
      <c r="L1394" s="41"/>
      <c r="AA1394" s="86"/>
      <c r="AB1394" s="36"/>
      <c r="AC1394" s="36"/>
      <c r="AD1394" s="39"/>
      <c r="AE1394" s="39"/>
      <c r="AF1394" s="39"/>
      <c r="AG1394" s="39"/>
      <c r="AH1394" s="39"/>
      <c r="AI1394" s="39"/>
      <c r="AJ1394" s="39"/>
      <c r="AQ1394" s="39"/>
      <c r="AR1394" s="39"/>
    </row>
    <row r="1395" spans="1:44" ht="12.75" x14ac:dyDescent="0.2">
      <c r="A1395" s="88"/>
      <c r="B1395" s="39"/>
      <c r="C1395" s="39"/>
      <c r="D1395" s="39"/>
      <c r="E1395" s="41"/>
      <c r="F1395" s="41"/>
      <c r="K1395" s="41"/>
      <c r="L1395" s="41"/>
      <c r="AA1395" s="86"/>
      <c r="AB1395" s="36"/>
      <c r="AC1395" s="36"/>
      <c r="AD1395" s="39"/>
      <c r="AE1395" s="39"/>
      <c r="AF1395" s="39"/>
      <c r="AG1395" s="39"/>
      <c r="AH1395" s="39"/>
      <c r="AI1395" s="39"/>
      <c r="AJ1395" s="39"/>
      <c r="AQ1395" s="39"/>
      <c r="AR1395" s="39"/>
    </row>
    <row r="1396" spans="1:44" ht="12.75" x14ac:dyDescent="0.2">
      <c r="A1396" s="88"/>
      <c r="B1396" s="39"/>
      <c r="C1396" s="39"/>
      <c r="D1396" s="39"/>
      <c r="E1396" s="41"/>
      <c r="F1396" s="41"/>
      <c r="K1396" s="41"/>
      <c r="L1396" s="41"/>
      <c r="AA1396" s="86"/>
      <c r="AB1396" s="36"/>
      <c r="AC1396" s="36"/>
      <c r="AD1396" s="39"/>
      <c r="AE1396" s="39"/>
      <c r="AF1396" s="39"/>
      <c r="AG1396" s="39"/>
      <c r="AH1396" s="39"/>
      <c r="AI1396" s="39"/>
      <c r="AJ1396" s="39"/>
      <c r="AQ1396" s="39"/>
      <c r="AR1396" s="39"/>
    </row>
    <row r="1397" spans="1:44" ht="12.75" x14ac:dyDescent="0.2">
      <c r="A1397" s="88"/>
      <c r="B1397" s="39"/>
      <c r="C1397" s="39"/>
      <c r="D1397" s="39"/>
      <c r="E1397" s="41"/>
      <c r="F1397" s="41"/>
      <c r="K1397" s="41"/>
      <c r="L1397" s="41"/>
      <c r="AA1397" s="86"/>
      <c r="AB1397" s="36"/>
      <c r="AC1397" s="36"/>
      <c r="AD1397" s="39"/>
      <c r="AE1397" s="39"/>
      <c r="AF1397" s="39"/>
      <c r="AG1397" s="39"/>
      <c r="AH1397" s="39"/>
      <c r="AI1397" s="39"/>
      <c r="AJ1397" s="39"/>
      <c r="AQ1397" s="39"/>
      <c r="AR1397" s="39"/>
    </row>
    <row r="1398" spans="1:44" ht="12.75" x14ac:dyDescent="0.2">
      <c r="A1398" s="88"/>
      <c r="B1398" s="39"/>
      <c r="C1398" s="39"/>
      <c r="D1398" s="39"/>
      <c r="E1398" s="41"/>
      <c r="F1398" s="41"/>
      <c r="K1398" s="41"/>
      <c r="L1398" s="41"/>
      <c r="AA1398" s="86"/>
      <c r="AB1398" s="36"/>
      <c r="AC1398" s="36"/>
      <c r="AD1398" s="39"/>
      <c r="AE1398" s="39"/>
      <c r="AF1398" s="39"/>
      <c r="AG1398" s="39"/>
      <c r="AH1398" s="39"/>
      <c r="AI1398" s="39"/>
      <c r="AJ1398" s="39"/>
      <c r="AQ1398" s="39"/>
      <c r="AR1398" s="39"/>
    </row>
    <row r="1399" spans="1:44" ht="12.75" x14ac:dyDescent="0.2">
      <c r="A1399" s="88"/>
      <c r="B1399" s="39"/>
      <c r="C1399" s="39"/>
      <c r="D1399" s="39"/>
      <c r="E1399" s="41"/>
      <c r="F1399" s="41"/>
      <c r="K1399" s="41"/>
      <c r="L1399" s="41"/>
      <c r="AA1399" s="86"/>
      <c r="AB1399" s="36"/>
      <c r="AC1399" s="36"/>
      <c r="AD1399" s="39"/>
      <c r="AE1399" s="39"/>
      <c r="AF1399" s="39"/>
      <c r="AG1399" s="39"/>
      <c r="AH1399" s="39"/>
      <c r="AI1399" s="39"/>
      <c r="AJ1399" s="39"/>
      <c r="AQ1399" s="39"/>
      <c r="AR1399" s="39"/>
    </row>
    <row r="1400" spans="1:44" ht="12.75" x14ac:dyDescent="0.2">
      <c r="A1400" s="88"/>
      <c r="B1400" s="39"/>
      <c r="C1400" s="39"/>
      <c r="D1400" s="39"/>
      <c r="E1400" s="41"/>
      <c r="F1400" s="41"/>
      <c r="K1400" s="41"/>
      <c r="L1400" s="41"/>
      <c r="AA1400" s="86"/>
      <c r="AB1400" s="36"/>
      <c r="AC1400" s="36"/>
      <c r="AD1400" s="39"/>
      <c r="AE1400" s="39"/>
      <c r="AF1400" s="39"/>
      <c r="AG1400" s="39"/>
      <c r="AH1400" s="39"/>
      <c r="AI1400" s="39"/>
      <c r="AJ1400" s="39"/>
      <c r="AQ1400" s="39"/>
      <c r="AR1400" s="39"/>
    </row>
    <row r="1401" spans="1:44" ht="12.75" x14ac:dyDescent="0.2">
      <c r="A1401" s="88"/>
      <c r="B1401" s="39"/>
      <c r="C1401" s="39"/>
      <c r="D1401" s="39"/>
      <c r="E1401" s="41"/>
      <c r="F1401" s="41"/>
      <c r="K1401" s="41"/>
      <c r="L1401" s="41"/>
      <c r="AA1401" s="86"/>
      <c r="AB1401" s="36"/>
      <c r="AC1401" s="36"/>
      <c r="AD1401" s="39"/>
      <c r="AE1401" s="39"/>
      <c r="AF1401" s="39"/>
      <c r="AG1401" s="39"/>
      <c r="AH1401" s="39"/>
      <c r="AI1401" s="39"/>
      <c r="AJ1401" s="39"/>
      <c r="AQ1401" s="39"/>
      <c r="AR1401" s="39"/>
    </row>
    <row r="1402" spans="1:44" ht="12.75" x14ac:dyDescent="0.2">
      <c r="A1402" s="88"/>
      <c r="B1402" s="39"/>
      <c r="C1402" s="39"/>
      <c r="D1402" s="39"/>
      <c r="E1402" s="41"/>
      <c r="F1402" s="41"/>
      <c r="K1402" s="41"/>
      <c r="L1402" s="41"/>
      <c r="AA1402" s="86"/>
      <c r="AB1402" s="36"/>
      <c r="AC1402" s="36"/>
      <c r="AD1402" s="39"/>
      <c r="AE1402" s="39"/>
      <c r="AF1402" s="39"/>
      <c r="AG1402" s="39"/>
      <c r="AH1402" s="39"/>
      <c r="AI1402" s="39"/>
      <c r="AJ1402" s="39"/>
      <c r="AQ1402" s="39"/>
      <c r="AR1402" s="39"/>
    </row>
    <row r="1403" spans="1:44" ht="12.75" x14ac:dyDescent="0.2">
      <c r="A1403" s="88"/>
      <c r="B1403" s="39"/>
      <c r="C1403" s="39"/>
      <c r="D1403" s="39"/>
      <c r="E1403" s="41"/>
      <c r="F1403" s="41"/>
      <c r="K1403" s="41"/>
      <c r="L1403" s="41"/>
      <c r="AA1403" s="86"/>
      <c r="AB1403" s="36"/>
      <c r="AC1403" s="36"/>
      <c r="AD1403" s="39"/>
      <c r="AE1403" s="39"/>
      <c r="AF1403" s="39"/>
      <c r="AG1403" s="39"/>
      <c r="AH1403" s="39"/>
      <c r="AI1403" s="39"/>
      <c r="AJ1403" s="39"/>
      <c r="AQ1403" s="39"/>
      <c r="AR1403" s="39"/>
    </row>
    <row r="1404" spans="1:44" ht="12.75" x14ac:dyDescent="0.2">
      <c r="A1404" s="88"/>
      <c r="B1404" s="39"/>
      <c r="C1404" s="39"/>
      <c r="D1404" s="39"/>
      <c r="E1404" s="41"/>
      <c r="F1404" s="41"/>
      <c r="K1404" s="41"/>
      <c r="L1404" s="41"/>
      <c r="AA1404" s="86"/>
      <c r="AB1404" s="36"/>
      <c r="AC1404" s="36"/>
      <c r="AD1404" s="39"/>
      <c r="AE1404" s="39"/>
      <c r="AF1404" s="39"/>
      <c r="AG1404" s="39"/>
      <c r="AH1404" s="39"/>
      <c r="AI1404" s="39"/>
      <c r="AJ1404" s="39"/>
      <c r="AQ1404" s="39"/>
      <c r="AR1404" s="39"/>
    </row>
    <row r="1405" spans="1:44" ht="12.75" x14ac:dyDescent="0.2">
      <c r="A1405" s="88"/>
      <c r="B1405" s="39"/>
      <c r="C1405" s="39"/>
      <c r="D1405" s="39"/>
      <c r="E1405" s="41"/>
      <c r="F1405" s="41"/>
      <c r="K1405" s="41"/>
      <c r="L1405" s="41"/>
      <c r="AA1405" s="86"/>
      <c r="AB1405" s="36"/>
      <c r="AC1405" s="36"/>
      <c r="AD1405" s="39"/>
      <c r="AE1405" s="39"/>
      <c r="AF1405" s="39"/>
      <c r="AG1405" s="39"/>
      <c r="AH1405" s="39"/>
      <c r="AI1405" s="39"/>
      <c r="AJ1405" s="39"/>
      <c r="AQ1405" s="39"/>
      <c r="AR1405" s="39"/>
    </row>
    <row r="1406" spans="1:44" ht="12.75" x14ac:dyDescent="0.2">
      <c r="A1406" s="88"/>
      <c r="B1406" s="39"/>
      <c r="C1406" s="39"/>
      <c r="D1406" s="39"/>
      <c r="E1406" s="41"/>
      <c r="F1406" s="41"/>
      <c r="K1406" s="41"/>
      <c r="L1406" s="41"/>
      <c r="AA1406" s="86"/>
      <c r="AB1406" s="36"/>
      <c r="AC1406" s="36"/>
      <c r="AD1406" s="39"/>
      <c r="AE1406" s="39"/>
      <c r="AF1406" s="39"/>
      <c r="AG1406" s="39"/>
      <c r="AH1406" s="39"/>
      <c r="AI1406" s="39"/>
      <c r="AJ1406" s="39"/>
      <c r="AQ1406" s="39"/>
      <c r="AR1406" s="39"/>
    </row>
    <row r="1407" spans="1:44" ht="12.75" x14ac:dyDescent="0.2">
      <c r="A1407" s="88"/>
      <c r="B1407" s="39"/>
      <c r="C1407" s="39"/>
      <c r="D1407" s="39"/>
      <c r="E1407" s="41"/>
      <c r="F1407" s="41"/>
      <c r="K1407" s="41"/>
      <c r="L1407" s="41"/>
      <c r="AA1407" s="86"/>
      <c r="AB1407" s="36"/>
      <c r="AC1407" s="36"/>
      <c r="AD1407" s="39"/>
      <c r="AE1407" s="39"/>
      <c r="AF1407" s="39"/>
      <c r="AG1407" s="39"/>
      <c r="AH1407" s="39"/>
      <c r="AI1407" s="39"/>
      <c r="AJ1407" s="39"/>
      <c r="AQ1407" s="39"/>
      <c r="AR1407" s="39"/>
    </row>
    <row r="1408" spans="1:44" ht="12.75" x14ac:dyDescent="0.2">
      <c r="A1408" s="88"/>
      <c r="B1408" s="39"/>
      <c r="C1408" s="39"/>
      <c r="D1408" s="39"/>
      <c r="E1408" s="41"/>
      <c r="F1408" s="41"/>
      <c r="K1408" s="41"/>
      <c r="L1408" s="41"/>
      <c r="AA1408" s="86"/>
      <c r="AB1408" s="36"/>
      <c r="AC1408" s="36"/>
      <c r="AD1408" s="39"/>
      <c r="AE1408" s="39"/>
      <c r="AF1408" s="39"/>
      <c r="AG1408" s="39"/>
      <c r="AH1408" s="39"/>
      <c r="AI1408" s="39"/>
      <c r="AJ1408" s="39"/>
      <c r="AQ1408" s="39"/>
      <c r="AR1408" s="39"/>
    </row>
    <row r="1409" spans="1:44" ht="12.75" x14ac:dyDescent="0.2">
      <c r="A1409" s="88"/>
      <c r="B1409" s="39"/>
      <c r="C1409" s="39"/>
      <c r="D1409" s="39"/>
      <c r="E1409" s="41"/>
      <c r="F1409" s="41"/>
      <c r="K1409" s="41"/>
      <c r="L1409" s="41"/>
      <c r="AA1409" s="86"/>
      <c r="AB1409" s="36"/>
      <c r="AC1409" s="36"/>
      <c r="AD1409" s="39"/>
      <c r="AE1409" s="39"/>
      <c r="AF1409" s="39"/>
      <c r="AG1409" s="39"/>
      <c r="AH1409" s="39"/>
      <c r="AI1409" s="39"/>
      <c r="AJ1409" s="39"/>
      <c r="AQ1409" s="39"/>
      <c r="AR1409" s="39"/>
    </row>
    <row r="1410" spans="1:44" ht="12.75" x14ac:dyDescent="0.2">
      <c r="A1410" s="88"/>
      <c r="B1410" s="39"/>
      <c r="C1410" s="39"/>
      <c r="D1410" s="39"/>
      <c r="E1410" s="41"/>
      <c r="F1410" s="41"/>
      <c r="K1410" s="41"/>
      <c r="L1410" s="41"/>
      <c r="AA1410" s="86"/>
      <c r="AB1410" s="36"/>
      <c r="AC1410" s="36"/>
      <c r="AD1410" s="39"/>
      <c r="AE1410" s="39"/>
      <c r="AF1410" s="39"/>
      <c r="AG1410" s="39"/>
      <c r="AH1410" s="39"/>
      <c r="AI1410" s="39"/>
      <c r="AJ1410" s="39"/>
      <c r="AQ1410" s="39"/>
      <c r="AR1410" s="39"/>
    </row>
    <row r="1411" spans="1:44" ht="12.75" x14ac:dyDescent="0.2">
      <c r="A1411" s="88"/>
      <c r="B1411" s="39"/>
      <c r="C1411" s="39"/>
      <c r="D1411" s="39"/>
      <c r="E1411" s="41"/>
      <c r="F1411" s="41"/>
      <c r="K1411" s="41"/>
      <c r="L1411" s="41"/>
      <c r="AA1411" s="86"/>
      <c r="AB1411" s="36"/>
      <c r="AC1411" s="36"/>
      <c r="AD1411" s="39"/>
      <c r="AE1411" s="39"/>
      <c r="AF1411" s="39"/>
      <c r="AG1411" s="39"/>
      <c r="AH1411" s="39"/>
      <c r="AI1411" s="39"/>
      <c r="AJ1411" s="39"/>
      <c r="AQ1411" s="39"/>
      <c r="AR1411" s="39"/>
    </row>
    <row r="1412" spans="1:44" ht="12.75" x14ac:dyDescent="0.2">
      <c r="A1412" s="88"/>
      <c r="B1412" s="39"/>
      <c r="C1412" s="39"/>
      <c r="D1412" s="39"/>
      <c r="E1412" s="41"/>
      <c r="F1412" s="41"/>
      <c r="K1412" s="41"/>
      <c r="L1412" s="41"/>
      <c r="AA1412" s="86"/>
      <c r="AB1412" s="36"/>
      <c r="AC1412" s="36"/>
      <c r="AD1412" s="39"/>
      <c r="AE1412" s="39"/>
      <c r="AF1412" s="39"/>
      <c r="AG1412" s="39"/>
      <c r="AH1412" s="39"/>
      <c r="AI1412" s="39"/>
      <c r="AJ1412" s="39"/>
      <c r="AQ1412" s="39"/>
      <c r="AR1412" s="39"/>
    </row>
    <row r="1413" spans="1:44" ht="12.75" x14ac:dyDescent="0.2">
      <c r="A1413" s="88"/>
      <c r="B1413" s="39"/>
      <c r="C1413" s="39"/>
      <c r="D1413" s="39"/>
      <c r="E1413" s="41"/>
      <c r="F1413" s="41"/>
      <c r="K1413" s="41"/>
      <c r="L1413" s="41"/>
      <c r="AA1413" s="86"/>
      <c r="AB1413" s="36"/>
      <c r="AC1413" s="36"/>
      <c r="AD1413" s="39"/>
      <c r="AE1413" s="39"/>
      <c r="AF1413" s="39"/>
      <c r="AG1413" s="39"/>
      <c r="AH1413" s="39"/>
      <c r="AI1413" s="39"/>
      <c r="AJ1413" s="39"/>
      <c r="AQ1413" s="39"/>
      <c r="AR1413" s="39"/>
    </row>
    <row r="1414" spans="1:44" ht="12.75" x14ac:dyDescent="0.2">
      <c r="A1414" s="88"/>
      <c r="B1414" s="39"/>
      <c r="C1414" s="39"/>
      <c r="D1414" s="39"/>
      <c r="E1414" s="41"/>
      <c r="F1414" s="41"/>
      <c r="K1414" s="41"/>
      <c r="L1414" s="41"/>
      <c r="AA1414" s="86"/>
      <c r="AB1414" s="36"/>
      <c r="AC1414" s="36"/>
      <c r="AD1414" s="39"/>
      <c r="AE1414" s="39"/>
      <c r="AF1414" s="39"/>
      <c r="AG1414" s="39"/>
      <c r="AH1414" s="39"/>
      <c r="AI1414" s="39"/>
      <c r="AJ1414" s="39"/>
      <c r="AQ1414" s="39"/>
      <c r="AR1414" s="39"/>
    </row>
    <row r="1415" spans="1:44" ht="12.75" x14ac:dyDescent="0.2">
      <c r="A1415" s="88"/>
      <c r="B1415" s="39"/>
      <c r="C1415" s="39"/>
      <c r="D1415" s="39"/>
      <c r="E1415" s="41"/>
      <c r="F1415" s="41"/>
      <c r="K1415" s="41"/>
      <c r="L1415" s="41"/>
      <c r="AA1415" s="86"/>
      <c r="AB1415" s="36"/>
      <c r="AC1415" s="36"/>
      <c r="AD1415" s="39"/>
      <c r="AE1415" s="39"/>
      <c r="AF1415" s="39"/>
      <c r="AG1415" s="39"/>
      <c r="AH1415" s="39"/>
      <c r="AI1415" s="39"/>
      <c r="AJ1415" s="39"/>
      <c r="AQ1415" s="39"/>
      <c r="AR1415" s="39"/>
    </row>
    <row r="1416" spans="1:44" ht="12.75" x14ac:dyDescent="0.2">
      <c r="A1416" s="88"/>
      <c r="B1416" s="39"/>
      <c r="C1416" s="39"/>
      <c r="D1416" s="39"/>
      <c r="E1416" s="41"/>
      <c r="F1416" s="41"/>
      <c r="K1416" s="41"/>
      <c r="L1416" s="41"/>
      <c r="AA1416" s="86"/>
      <c r="AB1416" s="36"/>
      <c r="AC1416" s="36"/>
      <c r="AD1416" s="39"/>
      <c r="AE1416" s="39"/>
      <c r="AF1416" s="39"/>
      <c r="AG1416" s="39"/>
      <c r="AH1416" s="39"/>
      <c r="AI1416" s="39"/>
      <c r="AJ1416" s="39"/>
      <c r="AQ1416" s="39"/>
      <c r="AR1416" s="39"/>
    </row>
    <row r="1417" spans="1:44" ht="12.75" x14ac:dyDescent="0.2">
      <c r="A1417" s="88"/>
      <c r="B1417" s="39"/>
      <c r="C1417" s="39"/>
      <c r="D1417" s="39"/>
      <c r="E1417" s="41"/>
      <c r="F1417" s="41"/>
      <c r="K1417" s="41"/>
      <c r="L1417" s="41"/>
      <c r="AA1417" s="86"/>
      <c r="AB1417" s="36"/>
      <c r="AC1417" s="36"/>
      <c r="AD1417" s="39"/>
      <c r="AE1417" s="39"/>
      <c r="AF1417" s="39"/>
      <c r="AG1417" s="39"/>
      <c r="AH1417" s="39"/>
      <c r="AI1417" s="39"/>
      <c r="AJ1417" s="39"/>
      <c r="AQ1417" s="39"/>
      <c r="AR1417" s="39"/>
    </row>
    <row r="1418" spans="1:44" ht="12.75" x14ac:dyDescent="0.2">
      <c r="A1418" s="88"/>
      <c r="B1418" s="39"/>
      <c r="C1418" s="39"/>
      <c r="D1418" s="39"/>
      <c r="E1418" s="41"/>
      <c r="F1418" s="41"/>
      <c r="K1418" s="41"/>
      <c r="L1418" s="41"/>
      <c r="AA1418" s="86"/>
      <c r="AB1418" s="36"/>
      <c r="AC1418" s="36"/>
      <c r="AD1418" s="39"/>
      <c r="AE1418" s="39"/>
      <c r="AF1418" s="39"/>
      <c r="AG1418" s="39"/>
      <c r="AH1418" s="39"/>
      <c r="AI1418" s="39"/>
      <c r="AJ1418" s="39"/>
      <c r="AQ1418" s="39"/>
      <c r="AR1418" s="39"/>
    </row>
    <row r="1419" spans="1:44" ht="12.75" x14ac:dyDescent="0.2">
      <c r="A1419" s="88"/>
      <c r="B1419" s="39"/>
      <c r="C1419" s="39"/>
      <c r="D1419" s="39"/>
      <c r="E1419" s="41"/>
      <c r="F1419" s="41"/>
      <c r="K1419" s="41"/>
      <c r="L1419" s="41"/>
      <c r="AA1419" s="86"/>
      <c r="AB1419" s="36"/>
      <c r="AC1419" s="36"/>
      <c r="AD1419" s="39"/>
      <c r="AE1419" s="39"/>
      <c r="AF1419" s="39"/>
      <c r="AG1419" s="39"/>
      <c r="AH1419" s="39"/>
      <c r="AI1419" s="39"/>
      <c r="AJ1419" s="39"/>
      <c r="AQ1419" s="39"/>
      <c r="AR1419" s="39"/>
    </row>
    <row r="1420" spans="1:44" ht="12.75" x14ac:dyDescent="0.2">
      <c r="A1420" s="88"/>
      <c r="B1420" s="39"/>
      <c r="C1420" s="39"/>
      <c r="D1420" s="39"/>
      <c r="E1420" s="41"/>
      <c r="F1420" s="41"/>
      <c r="K1420" s="41"/>
      <c r="L1420" s="41"/>
      <c r="AA1420" s="86"/>
      <c r="AB1420" s="36"/>
      <c r="AC1420" s="36"/>
      <c r="AD1420" s="39"/>
      <c r="AE1420" s="39"/>
      <c r="AF1420" s="39"/>
      <c r="AG1420" s="39"/>
      <c r="AH1420" s="39"/>
      <c r="AI1420" s="39"/>
      <c r="AJ1420" s="39"/>
      <c r="AQ1420" s="39"/>
      <c r="AR1420" s="39"/>
    </row>
    <row r="1421" spans="1:44" ht="12.75" x14ac:dyDescent="0.2">
      <c r="A1421" s="88"/>
      <c r="B1421" s="39"/>
      <c r="C1421" s="39"/>
      <c r="D1421" s="39"/>
      <c r="E1421" s="41"/>
      <c r="F1421" s="41"/>
      <c r="K1421" s="41"/>
      <c r="L1421" s="41"/>
      <c r="AA1421" s="86"/>
      <c r="AB1421" s="36"/>
      <c r="AC1421" s="36"/>
      <c r="AD1421" s="39"/>
      <c r="AE1421" s="39"/>
      <c r="AF1421" s="39"/>
      <c r="AG1421" s="39"/>
      <c r="AH1421" s="39"/>
      <c r="AI1421" s="39"/>
      <c r="AJ1421" s="39"/>
      <c r="AQ1421" s="39"/>
      <c r="AR1421" s="39"/>
    </row>
    <row r="1422" spans="1:44" ht="12.75" x14ac:dyDescent="0.2">
      <c r="A1422" s="88"/>
      <c r="B1422" s="39"/>
      <c r="C1422" s="39"/>
      <c r="D1422" s="39"/>
      <c r="E1422" s="41"/>
      <c r="F1422" s="41"/>
      <c r="K1422" s="41"/>
      <c r="L1422" s="41"/>
      <c r="AA1422" s="86"/>
      <c r="AB1422" s="36"/>
      <c r="AC1422" s="36"/>
      <c r="AD1422" s="39"/>
      <c r="AE1422" s="39"/>
      <c r="AF1422" s="39"/>
      <c r="AG1422" s="39"/>
      <c r="AH1422" s="39"/>
      <c r="AI1422" s="39"/>
      <c r="AJ1422" s="39"/>
      <c r="AQ1422" s="39"/>
      <c r="AR1422" s="39"/>
    </row>
    <row r="1423" spans="1:44" ht="12.75" x14ac:dyDescent="0.2">
      <c r="A1423" s="88"/>
      <c r="B1423" s="39"/>
      <c r="C1423" s="39"/>
      <c r="D1423" s="39"/>
      <c r="E1423" s="41"/>
      <c r="F1423" s="41"/>
      <c r="K1423" s="41"/>
      <c r="L1423" s="41"/>
      <c r="AA1423" s="86"/>
      <c r="AB1423" s="36"/>
      <c r="AC1423" s="36"/>
      <c r="AD1423" s="39"/>
      <c r="AE1423" s="39"/>
      <c r="AF1423" s="39"/>
      <c r="AG1423" s="39"/>
      <c r="AH1423" s="39"/>
      <c r="AI1423" s="39"/>
      <c r="AJ1423" s="39"/>
      <c r="AQ1423" s="39"/>
      <c r="AR1423" s="39"/>
    </row>
    <row r="1424" spans="1:44" ht="12.75" x14ac:dyDescent="0.2">
      <c r="A1424" s="88"/>
      <c r="B1424" s="39"/>
      <c r="C1424" s="39"/>
      <c r="D1424" s="39"/>
      <c r="E1424" s="41"/>
      <c r="F1424" s="41"/>
      <c r="K1424" s="41"/>
      <c r="L1424" s="41"/>
      <c r="AA1424" s="86"/>
      <c r="AB1424" s="36"/>
      <c r="AC1424" s="36"/>
      <c r="AD1424" s="39"/>
      <c r="AE1424" s="39"/>
      <c r="AF1424" s="39"/>
      <c r="AG1424" s="39"/>
      <c r="AH1424" s="39"/>
      <c r="AI1424" s="39"/>
      <c r="AJ1424" s="39"/>
      <c r="AQ1424" s="39"/>
      <c r="AR1424" s="39"/>
    </row>
    <row r="1425" spans="1:44" ht="12.75" x14ac:dyDescent="0.2">
      <c r="A1425" s="88"/>
      <c r="B1425" s="39"/>
      <c r="C1425" s="39"/>
      <c r="D1425" s="39"/>
      <c r="E1425" s="41"/>
      <c r="F1425" s="41"/>
      <c r="K1425" s="41"/>
      <c r="L1425" s="41"/>
      <c r="AA1425" s="86"/>
      <c r="AB1425" s="36"/>
      <c r="AC1425" s="36"/>
      <c r="AD1425" s="39"/>
      <c r="AE1425" s="39"/>
      <c r="AF1425" s="39"/>
      <c r="AG1425" s="39"/>
      <c r="AH1425" s="39"/>
      <c r="AI1425" s="39"/>
      <c r="AJ1425" s="39"/>
      <c r="AQ1425" s="39"/>
      <c r="AR1425" s="39"/>
    </row>
    <row r="1426" spans="1:44" ht="12.75" x14ac:dyDescent="0.2">
      <c r="A1426" s="88"/>
      <c r="B1426" s="39"/>
      <c r="C1426" s="39"/>
      <c r="D1426" s="39"/>
      <c r="E1426" s="41"/>
      <c r="F1426" s="41"/>
      <c r="K1426" s="41"/>
      <c r="L1426" s="41"/>
      <c r="AA1426" s="86"/>
      <c r="AB1426" s="36"/>
      <c r="AC1426" s="36"/>
      <c r="AD1426" s="39"/>
      <c r="AE1426" s="39"/>
      <c r="AF1426" s="39"/>
      <c r="AG1426" s="39"/>
      <c r="AH1426" s="39"/>
      <c r="AI1426" s="39"/>
      <c r="AJ1426" s="39"/>
      <c r="AQ1426" s="39"/>
      <c r="AR1426" s="39"/>
    </row>
    <row r="1427" spans="1:44" ht="12.75" x14ac:dyDescent="0.2">
      <c r="A1427" s="88"/>
      <c r="B1427" s="39"/>
      <c r="C1427" s="39"/>
      <c r="D1427" s="39"/>
      <c r="E1427" s="41"/>
      <c r="F1427" s="41"/>
      <c r="K1427" s="41"/>
      <c r="L1427" s="41"/>
      <c r="AA1427" s="86"/>
      <c r="AB1427" s="36"/>
      <c r="AC1427" s="36"/>
      <c r="AD1427" s="39"/>
      <c r="AE1427" s="39"/>
      <c r="AF1427" s="39"/>
      <c r="AG1427" s="39"/>
      <c r="AH1427" s="39"/>
      <c r="AI1427" s="39"/>
      <c r="AJ1427" s="39"/>
      <c r="AQ1427" s="39"/>
      <c r="AR1427" s="39"/>
    </row>
    <row r="1428" spans="1:44" ht="12.75" x14ac:dyDescent="0.2">
      <c r="A1428" s="88"/>
      <c r="B1428" s="39"/>
      <c r="C1428" s="39"/>
      <c r="D1428" s="39"/>
      <c r="E1428" s="41"/>
      <c r="F1428" s="41"/>
      <c r="K1428" s="41"/>
      <c r="L1428" s="41"/>
      <c r="AA1428" s="86"/>
      <c r="AB1428" s="36"/>
      <c r="AC1428" s="36"/>
      <c r="AD1428" s="39"/>
      <c r="AE1428" s="39"/>
      <c r="AF1428" s="39"/>
      <c r="AG1428" s="39"/>
      <c r="AH1428" s="39"/>
      <c r="AI1428" s="39"/>
      <c r="AJ1428" s="39"/>
      <c r="AQ1428" s="39"/>
      <c r="AR1428" s="39"/>
    </row>
    <row r="1429" spans="1:44" ht="12.75" x14ac:dyDescent="0.2">
      <c r="A1429" s="88"/>
      <c r="B1429" s="39"/>
      <c r="C1429" s="39"/>
      <c r="D1429" s="39"/>
      <c r="E1429" s="41"/>
      <c r="F1429" s="41"/>
      <c r="K1429" s="41"/>
      <c r="L1429" s="41"/>
      <c r="AA1429" s="86"/>
      <c r="AB1429" s="36"/>
      <c r="AC1429" s="36"/>
      <c r="AD1429" s="39"/>
      <c r="AE1429" s="39"/>
      <c r="AF1429" s="39"/>
      <c r="AG1429" s="39"/>
      <c r="AH1429" s="39"/>
      <c r="AI1429" s="39"/>
      <c r="AJ1429" s="39"/>
      <c r="AQ1429" s="39"/>
      <c r="AR1429" s="39"/>
    </row>
    <row r="1430" spans="1:44" ht="12.75" x14ac:dyDescent="0.2">
      <c r="A1430" s="88"/>
      <c r="B1430" s="39"/>
      <c r="C1430" s="39"/>
      <c r="D1430" s="39"/>
      <c r="E1430" s="41"/>
      <c r="F1430" s="41"/>
      <c r="K1430" s="41"/>
      <c r="L1430" s="41"/>
      <c r="AA1430" s="86"/>
      <c r="AB1430" s="36"/>
      <c r="AC1430" s="36"/>
      <c r="AD1430" s="39"/>
      <c r="AE1430" s="39"/>
      <c r="AF1430" s="39"/>
      <c r="AG1430" s="39"/>
      <c r="AH1430" s="39"/>
      <c r="AI1430" s="39"/>
      <c r="AJ1430" s="39"/>
      <c r="AQ1430" s="39"/>
      <c r="AR1430" s="39"/>
    </row>
    <row r="1431" spans="1:44" ht="12.75" x14ac:dyDescent="0.2">
      <c r="A1431" s="88"/>
      <c r="B1431" s="39"/>
      <c r="C1431" s="39"/>
      <c r="D1431" s="39"/>
      <c r="E1431" s="41"/>
      <c r="F1431" s="41"/>
      <c r="K1431" s="41"/>
      <c r="L1431" s="41"/>
      <c r="AA1431" s="86"/>
      <c r="AB1431" s="36"/>
      <c r="AC1431" s="36"/>
      <c r="AD1431" s="39"/>
      <c r="AE1431" s="39"/>
      <c r="AF1431" s="39"/>
      <c r="AG1431" s="39"/>
      <c r="AH1431" s="39"/>
      <c r="AI1431" s="39"/>
      <c r="AJ1431" s="39"/>
      <c r="AQ1431" s="39"/>
      <c r="AR1431" s="39"/>
    </row>
    <row r="1432" spans="1:44" ht="12.75" x14ac:dyDescent="0.2">
      <c r="A1432" s="88"/>
      <c r="B1432" s="39"/>
      <c r="C1432" s="39"/>
      <c r="D1432" s="39"/>
      <c r="E1432" s="41"/>
      <c r="F1432" s="41"/>
      <c r="K1432" s="41"/>
      <c r="L1432" s="41"/>
      <c r="AA1432" s="86"/>
      <c r="AB1432" s="36"/>
      <c r="AC1432" s="36"/>
      <c r="AD1432" s="39"/>
      <c r="AE1432" s="39"/>
      <c r="AF1432" s="39"/>
      <c r="AG1432" s="39"/>
      <c r="AH1432" s="39"/>
      <c r="AI1432" s="39"/>
      <c r="AJ1432" s="39"/>
      <c r="AQ1432" s="39"/>
      <c r="AR1432" s="39"/>
    </row>
    <row r="1433" spans="1:44" ht="12.75" x14ac:dyDescent="0.2">
      <c r="A1433" s="88"/>
      <c r="B1433" s="39"/>
      <c r="C1433" s="39"/>
      <c r="D1433" s="39"/>
      <c r="E1433" s="41"/>
      <c r="F1433" s="41"/>
      <c r="K1433" s="41"/>
      <c r="L1433" s="41"/>
      <c r="AA1433" s="86"/>
      <c r="AB1433" s="36"/>
      <c r="AC1433" s="36"/>
      <c r="AD1433" s="39"/>
      <c r="AE1433" s="39"/>
      <c r="AF1433" s="39"/>
      <c r="AG1433" s="39"/>
      <c r="AH1433" s="39"/>
      <c r="AI1433" s="39"/>
      <c r="AJ1433" s="39"/>
      <c r="AQ1433" s="39"/>
      <c r="AR1433" s="39"/>
    </row>
    <row r="1434" spans="1:44" ht="12.75" x14ac:dyDescent="0.2">
      <c r="A1434" s="88"/>
      <c r="B1434" s="39"/>
      <c r="C1434" s="39"/>
      <c r="D1434" s="39"/>
      <c r="E1434" s="41"/>
      <c r="F1434" s="41"/>
      <c r="K1434" s="41"/>
      <c r="L1434" s="41"/>
      <c r="AA1434" s="86"/>
      <c r="AB1434" s="36"/>
      <c r="AC1434" s="36"/>
      <c r="AD1434" s="39"/>
      <c r="AE1434" s="39"/>
      <c r="AF1434" s="39"/>
      <c r="AG1434" s="39"/>
      <c r="AH1434" s="39"/>
      <c r="AI1434" s="39"/>
      <c r="AJ1434" s="39"/>
      <c r="AQ1434" s="39"/>
      <c r="AR1434" s="39"/>
    </row>
    <row r="1435" spans="1:44" ht="12.75" x14ac:dyDescent="0.2">
      <c r="A1435" s="88"/>
      <c r="B1435" s="39"/>
      <c r="C1435" s="39"/>
      <c r="D1435" s="39"/>
      <c r="E1435" s="41"/>
      <c r="F1435" s="41"/>
      <c r="K1435" s="41"/>
      <c r="L1435" s="41"/>
      <c r="AA1435" s="86"/>
      <c r="AB1435" s="36"/>
      <c r="AC1435" s="36"/>
      <c r="AD1435" s="39"/>
      <c r="AE1435" s="39"/>
      <c r="AF1435" s="39"/>
      <c r="AG1435" s="39"/>
      <c r="AH1435" s="39"/>
      <c r="AI1435" s="39"/>
      <c r="AJ1435" s="39"/>
      <c r="AQ1435" s="39"/>
      <c r="AR1435" s="39"/>
    </row>
    <row r="1436" spans="1:44" ht="12.75" x14ac:dyDescent="0.2">
      <c r="A1436" s="88"/>
      <c r="B1436" s="39"/>
      <c r="C1436" s="39"/>
      <c r="D1436" s="39"/>
      <c r="E1436" s="41"/>
      <c r="F1436" s="41"/>
      <c r="K1436" s="41"/>
      <c r="L1436" s="41"/>
      <c r="AA1436" s="86"/>
      <c r="AB1436" s="36"/>
      <c r="AC1436" s="36"/>
      <c r="AD1436" s="39"/>
      <c r="AE1436" s="39"/>
      <c r="AF1436" s="39"/>
      <c r="AG1436" s="39"/>
      <c r="AH1436" s="39"/>
      <c r="AI1436" s="39"/>
      <c r="AJ1436" s="39"/>
      <c r="AQ1436" s="39"/>
      <c r="AR1436" s="39"/>
    </row>
    <row r="1437" spans="1:44" ht="12.75" x14ac:dyDescent="0.2">
      <c r="A1437" s="88"/>
      <c r="B1437" s="39"/>
      <c r="C1437" s="39"/>
      <c r="D1437" s="39"/>
      <c r="E1437" s="41"/>
      <c r="F1437" s="41"/>
      <c r="K1437" s="41"/>
      <c r="L1437" s="41"/>
      <c r="AA1437" s="86"/>
      <c r="AB1437" s="36"/>
      <c r="AC1437" s="36"/>
      <c r="AD1437" s="39"/>
      <c r="AE1437" s="39"/>
      <c r="AF1437" s="39"/>
      <c r="AG1437" s="39"/>
      <c r="AH1437" s="39"/>
      <c r="AI1437" s="39"/>
      <c r="AJ1437" s="39"/>
      <c r="AQ1437" s="39"/>
      <c r="AR1437" s="39"/>
    </row>
    <row r="1438" spans="1:44" ht="12.75" x14ac:dyDescent="0.2">
      <c r="A1438" s="88"/>
      <c r="B1438" s="39"/>
      <c r="C1438" s="39"/>
      <c r="D1438" s="39"/>
      <c r="E1438" s="41"/>
      <c r="F1438" s="41"/>
      <c r="K1438" s="41"/>
      <c r="L1438" s="41"/>
      <c r="AA1438" s="86"/>
      <c r="AB1438" s="36"/>
      <c r="AC1438" s="36"/>
      <c r="AD1438" s="39"/>
      <c r="AE1438" s="39"/>
      <c r="AF1438" s="39"/>
      <c r="AG1438" s="39"/>
      <c r="AH1438" s="39"/>
      <c r="AI1438" s="39"/>
      <c r="AJ1438" s="39"/>
      <c r="AQ1438" s="39"/>
      <c r="AR1438" s="39"/>
    </row>
    <row r="1439" spans="1:44" ht="12.75" x14ac:dyDescent="0.2">
      <c r="A1439" s="88"/>
      <c r="B1439" s="39"/>
      <c r="C1439" s="39"/>
      <c r="D1439" s="39"/>
      <c r="E1439" s="41"/>
      <c r="F1439" s="41"/>
      <c r="K1439" s="41"/>
      <c r="L1439" s="41"/>
      <c r="AA1439" s="86"/>
      <c r="AB1439" s="36"/>
      <c r="AC1439" s="36"/>
      <c r="AD1439" s="39"/>
      <c r="AE1439" s="39"/>
      <c r="AF1439" s="39"/>
      <c r="AG1439" s="39"/>
      <c r="AH1439" s="39"/>
      <c r="AI1439" s="39"/>
      <c r="AJ1439" s="39"/>
      <c r="AQ1439" s="39"/>
      <c r="AR1439" s="39"/>
    </row>
    <row r="1440" spans="1:44" ht="12.75" x14ac:dyDescent="0.2">
      <c r="A1440" s="88"/>
      <c r="B1440" s="39"/>
      <c r="C1440" s="39"/>
      <c r="D1440" s="39"/>
      <c r="E1440" s="41"/>
      <c r="F1440" s="41"/>
      <c r="K1440" s="41"/>
      <c r="L1440" s="41"/>
      <c r="AA1440" s="86"/>
      <c r="AB1440" s="36"/>
      <c r="AC1440" s="36"/>
      <c r="AD1440" s="39"/>
      <c r="AE1440" s="39"/>
      <c r="AF1440" s="39"/>
      <c r="AG1440" s="39"/>
      <c r="AH1440" s="39"/>
      <c r="AI1440" s="39"/>
      <c r="AJ1440" s="39"/>
      <c r="AQ1440" s="39"/>
      <c r="AR1440" s="39"/>
    </row>
    <row r="1441" spans="1:44" ht="12.75" x14ac:dyDescent="0.2">
      <c r="A1441" s="88"/>
      <c r="B1441" s="39"/>
      <c r="C1441" s="39"/>
      <c r="D1441" s="39"/>
      <c r="E1441" s="41"/>
      <c r="F1441" s="41"/>
      <c r="K1441" s="41"/>
      <c r="L1441" s="41"/>
      <c r="AA1441" s="86"/>
      <c r="AB1441" s="36"/>
      <c r="AC1441" s="36"/>
      <c r="AD1441" s="39"/>
      <c r="AE1441" s="39"/>
      <c r="AF1441" s="39"/>
      <c r="AG1441" s="39"/>
      <c r="AH1441" s="39"/>
      <c r="AI1441" s="39"/>
      <c r="AJ1441" s="39"/>
      <c r="AQ1441" s="39"/>
      <c r="AR1441" s="39"/>
    </row>
    <row r="1442" spans="1:44" ht="12.75" x14ac:dyDescent="0.2">
      <c r="A1442" s="88"/>
      <c r="B1442" s="39"/>
      <c r="C1442" s="39"/>
      <c r="D1442" s="39"/>
      <c r="E1442" s="41"/>
      <c r="F1442" s="41"/>
      <c r="K1442" s="41"/>
      <c r="L1442" s="41"/>
      <c r="AA1442" s="86"/>
      <c r="AB1442" s="36"/>
      <c r="AC1442" s="36"/>
      <c r="AD1442" s="39"/>
      <c r="AE1442" s="39"/>
      <c r="AF1442" s="39"/>
      <c r="AG1442" s="39"/>
      <c r="AH1442" s="39"/>
      <c r="AI1442" s="39"/>
      <c r="AJ1442" s="39"/>
      <c r="AQ1442" s="39"/>
      <c r="AR1442" s="39"/>
    </row>
    <row r="1443" spans="1:44" ht="12.75" x14ac:dyDescent="0.2">
      <c r="A1443" s="88"/>
      <c r="B1443" s="39"/>
      <c r="C1443" s="39"/>
      <c r="D1443" s="39"/>
      <c r="E1443" s="41"/>
      <c r="F1443" s="41"/>
      <c r="K1443" s="41"/>
      <c r="L1443" s="41"/>
      <c r="AA1443" s="86"/>
      <c r="AB1443" s="36"/>
      <c r="AC1443" s="36"/>
      <c r="AD1443" s="39"/>
      <c r="AE1443" s="39"/>
      <c r="AF1443" s="39"/>
      <c r="AG1443" s="39"/>
      <c r="AH1443" s="39"/>
      <c r="AI1443" s="39"/>
      <c r="AJ1443" s="39"/>
      <c r="AQ1443" s="39"/>
      <c r="AR1443" s="39"/>
    </row>
    <row r="1444" spans="1:44" ht="12.75" x14ac:dyDescent="0.2">
      <c r="A1444" s="88"/>
      <c r="B1444" s="39"/>
      <c r="C1444" s="39"/>
      <c r="D1444" s="39"/>
      <c r="E1444" s="41"/>
      <c r="F1444" s="41"/>
      <c r="K1444" s="41"/>
      <c r="L1444" s="41"/>
      <c r="AA1444" s="86"/>
      <c r="AB1444" s="36"/>
      <c r="AC1444" s="36"/>
      <c r="AD1444" s="39"/>
      <c r="AE1444" s="39"/>
      <c r="AF1444" s="39"/>
      <c r="AG1444" s="39"/>
      <c r="AH1444" s="39"/>
      <c r="AI1444" s="39"/>
      <c r="AJ1444" s="39"/>
      <c r="AQ1444" s="39"/>
      <c r="AR1444" s="39"/>
    </row>
    <row r="1445" spans="1:44" ht="12.75" x14ac:dyDescent="0.2">
      <c r="A1445" s="88"/>
      <c r="B1445" s="39"/>
      <c r="C1445" s="39"/>
      <c r="D1445" s="39"/>
      <c r="E1445" s="41"/>
      <c r="F1445" s="41"/>
      <c r="K1445" s="41"/>
      <c r="L1445" s="41"/>
      <c r="AA1445" s="86"/>
      <c r="AB1445" s="36"/>
      <c r="AC1445" s="36"/>
      <c r="AD1445" s="39"/>
      <c r="AE1445" s="39"/>
      <c r="AF1445" s="39"/>
      <c r="AG1445" s="39"/>
      <c r="AH1445" s="39"/>
      <c r="AI1445" s="39"/>
      <c r="AJ1445" s="39"/>
      <c r="AQ1445" s="39"/>
      <c r="AR1445" s="39"/>
    </row>
    <row r="1446" spans="1:44" ht="12.75" x14ac:dyDescent="0.2">
      <c r="A1446" s="88"/>
      <c r="B1446" s="39"/>
      <c r="C1446" s="39"/>
      <c r="D1446" s="39"/>
      <c r="E1446" s="41"/>
      <c r="F1446" s="41"/>
      <c r="K1446" s="41"/>
      <c r="L1446" s="41"/>
      <c r="AA1446" s="86"/>
      <c r="AB1446" s="36"/>
      <c r="AC1446" s="36"/>
      <c r="AD1446" s="39"/>
      <c r="AE1446" s="39"/>
      <c r="AF1446" s="39"/>
      <c r="AG1446" s="39"/>
      <c r="AH1446" s="39"/>
      <c r="AI1446" s="39"/>
      <c r="AJ1446" s="39"/>
      <c r="AQ1446" s="39"/>
      <c r="AR1446" s="39"/>
    </row>
    <row r="1447" spans="1:44" ht="12.75" x14ac:dyDescent="0.2">
      <c r="A1447" s="88"/>
      <c r="B1447" s="39"/>
      <c r="C1447" s="39"/>
      <c r="D1447" s="39"/>
      <c r="E1447" s="41"/>
      <c r="F1447" s="41"/>
      <c r="K1447" s="41"/>
      <c r="L1447" s="41"/>
      <c r="AA1447" s="86"/>
      <c r="AB1447" s="36"/>
      <c r="AC1447" s="36"/>
      <c r="AD1447" s="39"/>
      <c r="AE1447" s="39"/>
      <c r="AF1447" s="39"/>
      <c r="AG1447" s="39"/>
      <c r="AH1447" s="39"/>
      <c r="AI1447" s="39"/>
      <c r="AJ1447" s="39"/>
      <c r="AQ1447" s="39"/>
      <c r="AR1447" s="39"/>
    </row>
    <row r="1448" spans="1:44" ht="12.75" x14ac:dyDescent="0.2">
      <c r="A1448" s="88"/>
      <c r="B1448" s="39"/>
      <c r="C1448" s="39"/>
      <c r="D1448" s="39"/>
      <c r="E1448" s="41"/>
      <c r="F1448" s="41"/>
      <c r="K1448" s="41"/>
      <c r="L1448" s="41"/>
      <c r="AA1448" s="86"/>
      <c r="AB1448" s="36"/>
      <c r="AC1448" s="36"/>
      <c r="AD1448" s="39"/>
      <c r="AE1448" s="39"/>
      <c r="AF1448" s="39"/>
      <c r="AG1448" s="39"/>
      <c r="AH1448" s="39"/>
      <c r="AI1448" s="39"/>
      <c r="AJ1448" s="39"/>
      <c r="AQ1448" s="39"/>
      <c r="AR1448" s="39"/>
    </row>
    <row r="1449" spans="1:44" ht="12.75" x14ac:dyDescent="0.2">
      <c r="A1449" s="88"/>
      <c r="B1449" s="39"/>
      <c r="C1449" s="39"/>
      <c r="D1449" s="39"/>
      <c r="E1449" s="41"/>
      <c r="F1449" s="41"/>
      <c r="K1449" s="41"/>
      <c r="L1449" s="41"/>
      <c r="AA1449" s="86"/>
      <c r="AB1449" s="36"/>
      <c r="AC1449" s="36"/>
      <c r="AD1449" s="39"/>
      <c r="AE1449" s="39"/>
      <c r="AF1449" s="39"/>
      <c r="AG1449" s="39"/>
      <c r="AH1449" s="39"/>
      <c r="AI1449" s="39"/>
      <c r="AJ1449" s="39"/>
      <c r="AQ1449" s="39"/>
      <c r="AR1449" s="39"/>
    </row>
    <row r="1450" spans="1:44" ht="12.75" x14ac:dyDescent="0.2">
      <c r="A1450" s="88"/>
      <c r="B1450" s="39"/>
      <c r="C1450" s="39"/>
      <c r="D1450" s="39"/>
      <c r="E1450" s="41"/>
      <c r="F1450" s="41"/>
      <c r="K1450" s="41"/>
      <c r="L1450" s="41"/>
      <c r="AA1450" s="86"/>
      <c r="AB1450" s="36"/>
      <c r="AC1450" s="36"/>
      <c r="AD1450" s="39"/>
      <c r="AE1450" s="39"/>
      <c r="AF1450" s="39"/>
      <c r="AG1450" s="39"/>
      <c r="AH1450" s="39"/>
      <c r="AI1450" s="39"/>
      <c r="AJ1450" s="39"/>
      <c r="AQ1450" s="39"/>
      <c r="AR1450" s="39"/>
    </row>
    <row r="1451" spans="1:44" ht="12.75" x14ac:dyDescent="0.2">
      <c r="A1451" s="88"/>
      <c r="B1451" s="39"/>
      <c r="C1451" s="39"/>
      <c r="D1451" s="39"/>
      <c r="E1451" s="41"/>
      <c r="F1451" s="41"/>
      <c r="K1451" s="41"/>
      <c r="L1451" s="41"/>
      <c r="AA1451" s="86"/>
      <c r="AB1451" s="36"/>
      <c r="AC1451" s="36"/>
      <c r="AD1451" s="39"/>
      <c r="AE1451" s="39"/>
      <c r="AF1451" s="39"/>
      <c r="AG1451" s="39"/>
      <c r="AH1451" s="39"/>
      <c r="AI1451" s="39"/>
      <c r="AJ1451" s="39"/>
      <c r="AQ1451" s="39"/>
      <c r="AR1451" s="39"/>
    </row>
    <row r="1452" spans="1:44" ht="12.75" x14ac:dyDescent="0.2">
      <c r="A1452" s="88"/>
      <c r="B1452" s="39"/>
      <c r="C1452" s="39"/>
      <c r="D1452" s="39"/>
      <c r="E1452" s="41"/>
      <c r="F1452" s="41"/>
      <c r="K1452" s="41"/>
      <c r="L1452" s="41"/>
      <c r="AA1452" s="86"/>
      <c r="AB1452" s="36"/>
      <c r="AC1452" s="36"/>
      <c r="AD1452" s="39"/>
      <c r="AE1452" s="39"/>
      <c r="AF1452" s="39"/>
      <c r="AG1452" s="39"/>
      <c r="AH1452" s="39"/>
      <c r="AI1452" s="39"/>
      <c r="AJ1452" s="39"/>
      <c r="AQ1452" s="39"/>
      <c r="AR1452" s="39"/>
    </row>
    <row r="1453" spans="1:44" ht="12.75" x14ac:dyDescent="0.2">
      <c r="A1453" s="88"/>
      <c r="B1453" s="39"/>
      <c r="C1453" s="39"/>
      <c r="D1453" s="39"/>
      <c r="E1453" s="41"/>
      <c r="F1453" s="41"/>
      <c r="K1453" s="41"/>
      <c r="L1453" s="41"/>
      <c r="AA1453" s="86"/>
      <c r="AB1453" s="36"/>
      <c r="AC1453" s="36"/>
      <c r="AD1453" s="39"/>
      <c r="AE1453" s="39"/>
      <c r="AF1453" s="39"/>
      <c r="AG1453" s="39"/>
      <c r="AH1453" s="39"/>
      <c r="AI1453" s="39"/>
      <c r="AJ1453" s="39"/>
      <c r="AQ1453" s="39"/>
      <c r="AR1453" s="39"/>
    </row>
    <row r="1454" spans="1:44" ht="12.75" x14ac:dyDescent="0.2">
      <c r="A1454" s="88"/>
      <c r="B1454" s="39"/>
      <c r="C1454" s="39"/>
      <c r="D1454" s="39"/>
      <c r="E1454" s="41"/>
      <c r="F1454" s="41"/>
      <c r="K1454" s="41"/>
      <c r="L1454" s="41"/>
      <c r="AA1454" s="86"/>
      <c r="AB1454" s="36"/>
      <c r="AC1454" s="36"/>
      <c r="AD1454" s="39"/>
      <c r="AE1454" s="39"/>
      <c r="AF1454" s="39"/>
      <c r="AG1454" s="39"/>
      <c r="AH1454" s="39"/>
      <c r="AI1454" s="39"/>
      <c r="AJ1454" s="39"/>
      <c r="AQ1454" s="39"/>
      <c r="AR1454" s="39"/>
    </row>
    <row r="1455" spans="1:44" ht="12.75" x14ac:dyDescent="0.2">
      <c r="A1455" s="88"/>
      <c r="B1455" s="39"/>
      <c r="C1455" s="39"/>
      <c r="D1455" s="39"/>
      <c r="E1455" s="41"/>
      <c r="F1455" s="41"/>
      <c r="K1455" s="41"/>
      <c r="L1455" s="41"/>
      <c r="AA1455" s="86"/>
      <c r="AB1455" s="36"/>
      <c r="AC1455" s="36"/>
      <c r="AD1455" s="39"/>
      <c r="AE1455" s="39"/>
      <c r="AF1455" s="39"/>
      <c r="AG1455" s="39"/>
      <c r="AH1455" s="39"/>
      <c r="AI1455" s="39"/>
      <c r="AJ1455" s="39"/>
      <c r="AQ1455" s="39"/>
      <c r="AR1455" s="39"/>
    </row>
    <row r="1456" spans="1:44" ht="12.75" x14ac:dyDescent="0.2">
      <c r="A1456" s="88"/>
      <c r="B1456" s="39"/>
      <c r="C1456" s="39"/>
      <c r="D1456" s="39"/>
      <c r="E1456" s="41"/>
      <c r="F1456" s="41"/>
      <c r="K1456" s="41"/>
      <c r="L1456" s="41"/>
      <c r="AA1456" s="86"/>
      <c r="AB1456" s="36"/>
      <c r="AC1456" s="36"/>
      <c r="AD1456" s="39"/>
      <c r="AE1456" s="39"/>
      <c r="AF1456" s="39"/>
      <c r="AG1456" s="39"/>
      <c r="AH1456" s="39"/>
      <c r="AI1456" s="39"/>
      <c r="AJ1456" s="39"/>
      <c r="AQ1456" s="39"/>
      <c r="AR1456" s="39"/>
    </row>
    <row r="1457" spans="1:44" ht="12.75" x14ac:dyDescent="0.2">
      <c r="A1457" s="88"/>
      <c r="B1457" s="39"/>
      <c r="C1457" s="39"/>
      <c r="D1457" s="39"/>
      <c r="E1457" s="41"/>
      <c r="F1457" s="41"/>
      <c r="K1457" s="41"/>
      <c r="L1457" s="41"/>
      <c r="AA1457" s="86"/>
      <c r="AB1457" s="36"/>
      <c r="AC1457" s="36"/>
      <c r="AD1457" s="39"/>
      <c r="AE1457" s="39"/>
      <c r="AF1457" s="39"/>
      <c r="AG1457" s="39"/>
      <c r="AH1457" s="39"/>
      <c r="AI1457" s="39"/>
      <c r="AJ1457" s="39"/>
      <c r="AQ1457" s="39"/>
      <c r="AR1457" s="39"/>
    </row>
    <row r="1458" spans="1:44" ht="12.75" x14ac:dyDescent="0.2">
      <c r="A1458" s="88"/>
      <c r="B1458" s="39"/>
      <c r="C1458" s="39"/>
      <c r="D1458" s="39"/>
      <c r="E1458" s="41"/>
      <c r="F1458" s="41"/>
      <c r="K1458" s="41"/>
      <c r="L1458" s="41"/>
      <c r="AA1458" s="86"/>
      <c r="AB1458" s="36"/>
      <c r="AC1458" s="36"/>
      <c r="AD1458" s="39"/>
      <c r="AE1458" s="39"/>
      <c r="AF1458" s="39"/>
      <c r="AG1458" s="39"/>
      <c r="AH1458" s="39"/>
      <c r="AI1458" s="39"/>
      <c r="AJ1458" s="39"/>
      <c r="AQ1458" s="39"/>
      <c r="AR1458" s="39"/>
    </row>
    <row r="1459" spans="1:44" ht="12.75" x14ac:dyDescent="0.2">
      <c r="A1459" s="88"/>
      <c r="B1459" s="39"/>
      <c r="C1459" s="39"/>
      <c r="D1459" s="39"/>
      <c r="E1459" s="41"/>
      <c r="F1459" s="41"/>
      <c r="K1459" s="41"/>
      <c r="L1459" s="41"/>
      <c r="AA1459" s="86"/>
      <c r="AB1459" s="36"/>
      <c r="AC1459" s="36"/>
      <c r="AD1459" s="39"/>
      <c r="AE1459" s="39"/>
      <c r="AF1459" s="39"/>
      <c r="AG1459" s="39"/>
      <c r="AH1459" s="39"/>
      <c r="AI1459" s="39"/>
      <c r="AJ1459" s="39"/>
      <c r="AQ1459" s="39"/>
      <c r="AR1459" s="39"/>
    </row>
    <row r="1460" spans="1:44" ht="12.75" x14ac:dyDescent="0.2">
      <c r="A1460" s="88"/>
      <c r="B1460" s="39"/>
      <c r="C1460" s="39"/>
      <c r="D1460" s="39"/>
      <c r="E1460" s="41"/>
      <c r="F1460" s="41"/>
      <c r="K1460" s="41"/>
      <c r="L1460" s="41"/>
      <c r="AA1460" s="86"/>
      <c r="AB1460" s="36"/>
      <c r="AC1460" s="36"/>
      <c r="AD1460" s="39"/>
      <c r="AE1460" s="39"/>
      <c r="AF1460" s="39"/>
      <c r="AG1460" s="39"/>
      <c r="AH1460" s="39"/>
      <c r="AI1460" s="39"/>
      <c r="AJ1460" s="39"/>
      <c r="AQ1460" s="39"/>
      <c r="AR1460" s="39"/>
    </row>
    <row r="1461" spans="1:44" ht="12.75" x14ac:dyDescent="0.2">
      <c r="A1461" s="88"/>
      <c r="B1461" s="39"/>
      <c r="C1461" s="39"/>
      <c r="D1461" s="39"/>
      <c r="E1461" s="41"/>
      <c r="F1461" s="41"/>
      <c r="K1461" s="41"/>
      <c r="L1461" s="41"/>
      <c r="AA1461" s="86"/>
      <c r="AB1461" s="36"/>
      <c r="AC1461" s="36"/>
      <c r="AD1461" s="39"/>
      <c r="AE1461" s="39"/>
      <c r="AF1461" s="39"/>
      <c r="AG1461" s="39"/>
      <c r="AH1461" s="39"/>
      <c r="AI1461" s="39"/>
      <c r="AJ1461" s="39"/>
      <c r="AQ1461" s="39"/>
      <c r="AR1461" s="39"/>
    </row>
    <row r="1462" spans="1:44" ht="12.75" x14ac:dyDescent="0.2">
      <c r="A1462" s="88"/>
      <c r="B1462" s="39"/>
      <c r="C1462" s="39"/>
      <c r="D1462" s="39"/>
      <c r="E1462" s="41"/>
      <c r="F1462" s="41"/>
      <c r="K1462" s="41"/>
      <c r="L1462" s="41"/>
      <c r="AA1462" s="86"/>
      <c r="AB1462" s="36"/>
      <c r="AC1462" s="36"/>
      <c r="AD1462" s="39"/>
      <c r="AE1462" s="39"/>
      <c r="AF1462" s="39"/>
      <c r="AG1462" s="39"/>
      <c r="AH1462" s="39"/>
      <c r="AI1462" s="39"/>
      <c r="AJ1462" s="39"/>
      <c r="AQ1462" s="39"/>
      <c r="AR1462" s="39"/>
    </row>
    <row r="1463" spans="1:44" ht="12.75" x14ac:dyDescent="0.2">
      <c r="A1463" s="88"/>
      <c r="B1463" s="39"/>
      <c r="C1463" s="39"/>
      <c r="D1463" s="39"/>
      <c r="E1463" s="41"/>
      <c r="F1463" s="41"/>
      <c r="K1463" s="41"/>
      <c r="L1463" s="41"/>
      <c r="AA1463" s="86"/>
      <c r="AB1463" s="36"/>
      <c r="AC1463" s="36"/>
      <c r="AD1463" s="39"/>
      <c r="AE1463" s="39"/>
      <c r="AF1463" s="39"/>
      <c r="AG1463" s="39"/>
      <c r="AH1463" s="39"/>
      <c r="AI1463" s="39"/>
      <c r="AJ1463" s="39"/>
      <c r="AQ1463" s="39"/>
      <c r="AR1463" s="39"/>
    </row>
    <row r="1464" spans="1:44" ht="12.75" x14ac:dyDescent="0.2">
      <c r="A1464" s="88"/>
      <c r="B1464" s="39"/>
      <c r="C1464" s="39"/>
      <c r="D1464" s="39"/>
      <c r="E1464" s="41"/>
      <c r="F1464" s="41"/>
      <c r="K1464" s="41"/>
      <c r="L1464" s="41"/>
      <c r="AA1464" s="86"/>
      <c r="AB1464" s="36"/>
      <c r="AC1464" s="36"/>
      <c r="AD1464" s="39"/>
      <c r="AE1464" s="39"/>
      <c r="AF1464" s="39"/>
      <c r="AG1464" s="39"/>
      <c r="AH1464" s="39"/>
      <c r="AI1464" s="39"/>
      <c r="AJ1464" s="39"/>
      <c r="AQ1464" s="39"/>
      <c r="AR1464" s="39"/>
    </row>
    <row r="1465" spans="1:44" ht="12.75" x14ac:dyDescent="0.2">
      <c r="A1465" s="88"/>
      <c r="B1465" s="39"/>
      <c r="C1465" s="39"/>
      <c r="D1465" s="39"/>
      <c r="E1465" s="41"/>
      <c r="F1465" s="41"/>
      <c r="K1465" s="41"/>
      <c r="L1465" s="41"/>
      <c r="AA1465" s="86"/>
      <c r="AB1465" s="36"/>
      <c r="AC1465" s="36"/>
      <c r="AD1465" s="39"/>
      <c r="AE1465" s="39"/>
      <c r="AF1465" s="39"/>
      <c r="AG1465" s="39"/>
      <c r="AH1465" s="39"/>
      <c r="AI1465" s="39"/>
      <c r="AJ1465" s="39"/>
      <c r="AQ1465" s="39"/>
      <c r="AR1465" s="39"/>
    </row>
    <row r="1466" spans="1:44" ht="12.75" x14ac:dyDescent="0.2">
      <c r="A1466" s="88"/>
      <c r="B1466" s="39"/>
      <c r="C1466" s="39"/>
      <c r="D1466" s="39"/>
      <c r="E1466" s="41"/>
      <c r="F1466" s="41"/>
      <c r="K1466" s="41"/>
      <c r="L1466" s="41"/>
      <c r="AA1466" s="86"/>
      <c r="AB1466" s="36"/>
      <c r="AC1466" s="36"/>
      <c r="AD1466" s="39"/>
      <c r="AE1466" s="39"/>
      <c r="AF1466" s="39"/>
      <c r="AG1466" s="39"/>
      <c r="AH1466" s="39"/>
      <c r="AI1466" s="39"/>
      <c r="AJ1466" s="39"/>
      <c r="AQ1466" s="39"/>
      <c r="AR1466" s="39"/>
    </row>
    <row r="1467" spans="1:44" ht="12.75" x14ac:dyDescent="0.2">
      <c r="A1467" s="88"/>
      <c r="B1467" s="39"/>
      <c r="C1467" s="39"/>
      <c r="D1467" s="39"/>
      <c r="E1467" s="41"/>
      <c r="F1467" s="41"/>
      <c r="K1467" s="41"/>
      <c r="L1467" s="41"/>
      <c r="AA1467" s="86"/>
      <c r="AB1467" s="36"/>
      <c r="AC1467" s="36"/>
      <c r="AD1467" s="39"/>
      <c r="AE1467" s="39"/>
      <c r="AF1467" s="39"/>
      <c r="AG1467" s="39"/>
      <c r="AH1467" s="39"/>
      <c r="AI1467" s="39"/>
      <c r="AJ1467" s="39"/>
      <c r="AQ1467" s="39"/>
      <c r="AR1467" s="39"/>
    </row>
    <row r="1468" spans="1:44" ht="12.75" x14ac:dyDescent="0.2">
      <c r="A1468" s="88"/>
      <c r="B1468" s="39"/>
      <c r="C1468" s="39"/>
      <c r="D1468" s="39"/>
      <c r="E1468" s="41"/>
      <c r="F1468" s="41"/>
      <c r="K1468" s="41"/>
      <c r="L1468" s="41"/>
      <c r="AA1468" s="86"/>
      <c r="AB1468" s="36"/>
      <c r="AC1468" s="36"/>
      <c r="AD1468" s="39"/>
      <c r="AE1468" s="39"/>
      <c r="AF1468" s="39"/>
      <c r="AG1468" s="39"/>
      <c r="AH1468" s="39"/>
      <c r="AI1468" s="39"/>
      <c r="AJ1468" s="39"/>
      <c r="AQ1468" s="39"/>
      <c r="AR1468" s="39"/>
    </row>
    <row r="1469" spans="1:44" ht="12.75" x14ac:dyDescent="0.2">
      <c r="A1469" s="88"/>
      <c r="B1469" s="39"/>
      <c r="C1469" s="39"/>
      <c r="D1469" s="39"/>
      <c r="E1469" s="41"/>
      <c r="F1469" s="41"/>
      <c r="K1469" s="41"/>
      <c r="L1469" s="41"/>
      <c r="AA1469" s="86"/>
      <c r="AB1469" s="36"/>
      <c r="AC1469" s="36"/>
      <c r="AD1469" s="39"/>
      <c r="AE1469" s="39"/>
      <c r="AF1469" s="39"/>
      <c r="AG1469" s="39"/>
      <c r="AH1469" s="39"/>
      <c r="AI1469" s="39"/>
      <c r="AJ1469" s="39"/>
      <c r="AQ1469" s="39"/>
      <c r="AR1469" s="39"/>
    </row>
    <row r="1470" spans="1:44" ht="12.75" x14ac:dyDescent="0.2">
      <c r="A1470" s="88"/>
      <c r="B1470" s="39"/>
      <c r="C1470" s="39"/>
      <c r="D1470" s="39"/>
      <c r="E1470" s="41"/>
      <c r="F1470" s="41"/>
      <c r="K1470" s="41"/>
      <c r="L1470" s="41"/>
      <c r="AA1470" s="86"/>
      <c r="AB1470" s="36"/>
      <c r="AC1470" s="36"/>
      <c r="AD1470" s="39"/>
      <c r="AE1470" s="39"/>
      <c r="AF1470" s="39"/>
      <c r="AG1470" s="39"/>
      <c r="AH1470" s="39"/>
      <c r="AI1470" s="39"/>
      <c r="AJ1470" s="39"/>
      <c r="AQ1470" s="39"/>
      <c r="AR1470" s="39"/>
    </row>
    <row r="1471" spans="1:44" ht="12.75" x14ac:dyDescent="0.2">
      <c r="A1471" s="88"/>
      <c r="B1471" s="39"/>
      <c r="C1471" s="39"/>
      <c r="D1471" s="39"/>
      <c r="E1471" s="41"/>
      <c r="F1471" s="41"/>
      <c r="K1471" s="41"/>
      <c r="L1471" s="41"/>
      <c r="AA1471" s="86"/>
      <c r="AB1471" s="36"/>
      <c r="AC1471" s="36"/>
      <c r="AD1471" s="39"/>
      <c r="AE1471" s="39"/>
      <c r="AF1471" s="39"/>
      <c r="AG1471" s="39"/>
      <c r="AH1471" s="39"/>
      <c r="AI1471" s="39"/>
      <c r="AJ1471" s="39"/>
      <c r="AQ1471" s="39"/>
      <c r="AR1471" s="39"/>
    </row>
    <row r="1472" spans="1:44" ht="12.75" x14ac:dyDescent="0.2">
      <c r="A1472" s="88"/>
      <c r="B1472" s="39"/>
      <c r="C1472" s="39"/>
      <c r="D1472" s="39"/>
      <c r="E1472" s="41"/>
      <c r="F1472" s="41"/>
      <c r="K1472" s="41"/>
      <c r="L1472" s="41"/>
      <c r="AA1472" s="86"/>
      <c r="AB1472" s="36"/>
      <c r="AC1472" s="36"/>
      <c r="AD1472" s="39"/>
      <c r="AE1472" s="39"/>
      <c r="AF1472" s="39"/>
      <c r="AG1472" s="39"/>
      <c r="AH1472" s="39"/>
      <c r="AI1472" s="39"/>
      <c r="AJ1472" s="39"/>
      <c r="AQ1472" s="39"/>
      <c r="AR1472" s="39"/>
    </row>
    <row r="1473" spans="1:44" ht="12.75" x14ac:dyDescent="0.2">
      <c r="A1473" s="88"/>
      <c r="B1473" s="39"/>
      <c r="C1473" s="39"/>
      <c r="D1473" s="39"/>
      <c r="E1473" s="41"/>
      <c r="F1473" s="41"/>
      <c r="K1473" s="41"/>
      <c r="L1473" s="41"/>
      <c r="AA1473" s="86"/>
      <c r="AB1473" s="36"/>
      <c r="AC1473" s="36"/>
      <c r="AD1473" s="39"/>
      <c r="AE1473" s="39"/>
      <c r="AF1473" s="39"/>
      <c r="AG1473" s="39"/>
      <c r="AH1473" s="39"/>
      <c r="AI1473" s="39"/>
      <c r="AJ1473" s="39"/>
      <c r="AQ1473" s="39"/>
      <c r="AR1473" s="39"/>
    </row>
    <row r="1474" spans="1:44" ht="12.75" x14ac:dyDescent="0.2">
      <c r="A1474" s="88"/>
      <c r="B1474" s="39"/>
      <c r="C1474" s="39"/>
      <c r="D1474" s="39"/>
      <c r="E1474" s="41"/>
      <c r="F1474" s="41"/>
      <c r="K1474" s="41"/>
      <c r="L1474" s="41"/>
      <c r="AA1474" s="86"/>
      <c r="AB1474" s="36"/>
      <c r="AC1474" s="36"/>
      <c r="AD1474" s="39"/>
      <c r="AE1474" s="39"/>
      <c r="AF1474" s="39"/>
      <c r="AG1474" s="39"/>
      <c r="AH1474" s="39"/>
      <c r="AI1474" s="39"/>
      <c r="AJ1474" s="39"/>
      <c r="AQ1474" s="39"/>
      <c r="AR1474" s="39"/>
    </row>
    <row r="1475" spans="1:44" ht="12.75" x14ac:dyDescent="0.2">
      <c r="A1475" s="88"/>
      <c r="B1475" s="39"/>
      <c r="C1475" s="39"/>
      <c r="D1475" s="39"/>
      <c r="E1475" s="41"/>
      <c r="F1475" s="41"/>
      <c r="K1475" s="41"/>
      <c r="L1475" s="41"/>
      <c r="AA1475" s="86"/>
      <c r="AB1475" s="36"/>
      <c r="AC1475" s="36"/>
      <c r="AD1475" s="39"/>
      <c r="AE1475" s="39"/>
      <c r="AF1475" s="39"/>
      <c r="AG1475" s="39"/>
      <c r="AH1475" s="39"/>
      <c r="AI1475" s="39"/>
      <c r="AJ1475" s="39"/>
      <c r="AQ1475" s="39"/>
      <c r="AR1475" s="39"/>
    </row>
    <row r="1476" spans="1:44" ht="12.75" x14ac:dyDescent="0.2">
      <c r="A1476" s="88"/>
      <c r="B1476" s="39"/>
      <c r="C1476" s="39"/>
      <c r="D1476" s="39"/>
      <c r="E1476" s="41"/>
      <c r="F1476" s="41"/>
      <c r="K1476" s="41"/>
      <c r="L1476" s="41"/>
      <c r="AA1476" s="86"/>
      <c r="AB1476" s="36"/>
      <c r="AC1476" s="36"/>
      <c r="AD1476" s="39"/>
      <c r="AE1476" s="39"/>
      <c r="AF1476" s="39"/>
      <c r="AG1476" s="39"/>
      <c r="AH1476" s="39"/>
      <c r="AI1476" s="39"/>
      <c r="AJ1476" s="39"/>
      <c r="AQ1476" s="39"/>
      <c r="AR1476" s="39"/>
    </row>
    <row r="1477" spans="1:44" ht="12.75" x14ac:dyDescent="0.2">
      <c r="A1477" s="88"/>
      <c r="B1477" s="39"/>
      <c r="C1477" s="39"/>
      <c r="D1477" s="39"/>
      <c r="E1477" s="41"/>
      <c r="F1477" s="41"/>
      <c r="K1477" s="41"/>
      <c r="L1477" s="41"/>
      <c r="AA1477" s="86"/>
      <c r="AB1477" s="36"/>
      <c r="AC1477" s="36"/>
      <c r="AD1477" s="39"/>
      <c r="AE1477" s="39"/>
      <c r="AF1477" s="39"/>
      <c r="AG1477" s="39"/>
      <c r="AH1477" s="39"/>
      <c r="AI1477" s="39"/>
      <c r="AJ1477" s="39"/>
      <c r="AQ1477" s="39"/>
      <c r="AR1477" s="39"/>
    </row>
    <row r="1478" spans="1:44" ht="12.75" x14ac:dyDescent="0.2">
      <c r="A1478" s="88"/>
      <c r="B1478" s="39"/>
      <c r="C1478" s="39"/>
      <c r="D1478" s="39"/>
      <c r="E1478" s="41"/>
      <c r="F1478" s="41"/>
      <c r="K1478" s="41"/>
      <c r="L1478" s="41"/>
      <c r="AA1478" s="86"/>
      <c r="AB1478" s="36"/>
      <c r="AC1478" s="36"/>
      <c r="AD1478" s="39"/>
      <c r="AE1478" s="39"/>
      <c r="AF1478" s="39"/>
      <c r="AG1478" s="39"/>
      <c r="AH1478" s="39"/>
      <c r="AI1478" s="39"/>
      <c r="AJ1478" s="39"/>
      <c r="AQ1478" s="39"/>
      <c r="AR1478" s="39"/>
    </row>
    <row r="1479" spans="1:44" ht="12.75" x14ac:dyDescent="0.2">
      <c r="A1479" s="88"/>
      <c r="B1479" s="39"/>
      <c r="C1479" s="39"/>
      <c r="D1479" s="39"/>
      <c r="E1479" s="41"/>
      <c r="F1479" s="41"/>
      <c r="K1479" s="41"/>
      <c r="L1479" s="41"/>
      <c r="AA1479" s="86"/>
      <c r="AB1479" s="36"/>
      <c r="AC1479" s="36"/>
      <c r="AD1479" s="39"/>
      <c r="AE1479" s="39"/>
      <c r="AF1479" s="39"/>
      <c r="AG1479" s="39"/>
      <c r="AH1479" s="39"/>
      <c r="AI1479" s="39"/>
      <c r="AJ1479" s="39"/>
      <c r="AQ1479" s="39"/>
      <c r="AR1479" s="39"/>
    </row>
    <row r="1480" spans="1:44" ht="12.75" x14ac:dyDescent="0.2">
      <c r="A1480" s="88"/>
      <c r="B1480" s="39"/>
      <c r="C1480" s="39"/>
      <c r="D1480" s="39"/>
      <c r="E1480" s="41"/>
      <c r="F1480" s="41"/>
      <c r="K1480" s="41"/>
      <c r="L1480" s="41"/>
      <c r="AA1480" s="86"/>
      <c r="AB1480" s="36"/>
      <c r="AC1480" s="36"/>
      <c r="AD1480" s="39"/>
      <c r="AE1480" s="39"/>
      <c r="AF1480" s="39"/>
      <c r="AG1480" s="39"/>
      <c r="AH1480" s="39"/>
      <c r="AI1480" s="39"/>
      <c r="AJ1480" s="39"/>
      <c r="AQ1480" s="39"/>
      <c r="AR1480" s="39"/>
    </row>
    <row r="1481" spans="1:44" ht="12.75" x14ac:dyDescent="0.2">
      <c r="A1481" s="88"/>
      <c r="B1481" s="39"/>
      <c r="C1481" s="39"/>
      <c r="D1481" s="39"/>
      <c r="E1481" s="41"/>
      <c r="F1481" s="41"/>
      <c r="K1481" s="41"/>
      <c r="L1481" s="41"/>
      <c r="AA1481" s="86"/>
      <c r="AB1481" s="36"/>
      <c r="AC1481" s="36"/>
      <c r="AD1481" s="39"/>
      <c r="AE1481" s="39"/>
      <c r="AF1481" s="39"/>
      <c r="AG1481" s="39"/>
      <c r="AH1481" s="39"/>
      <c r="AI1481" s="39"/>
      <c r="AJ1481" s="39"/>
      <c r="AQ1481" s="39"/>
      <c r="AR1481" s="39"/>
    </row>
    <row r="1482" spans="1:44" ht="12.75" x14ac:dyDescent="0.2">
      <c r="A1482" s="88"/>
      <c r="B1482" s="39"/>
      <c r="C1482" s="39"/>
      <c r="D1482" s="39"/>
      <c r="E1482" s="41"/>
      <c r="F1482" s="41"/>
      <c r="K1482" s="41"/>
      <c r="L1482" s="41"/>
      <c r="AA1482" s="86"/>
      <c r="AB1482" s="36"/>
      <c r="AC1482" s="36"/>
      <c r="AD1482" s="39"/>
      <c r="AE1482" s="39"/>
      <c r="AF1482" s="39"/>
      <c r="AG1482" s="39"/>
      <c r="AH1482" s="39"/>
      <c r="AI1482" s="39"/>
      <c r="AJ1482" s="39"/>
      <c r="AQ1482" s="39"/>
      <c r="AR1482" s="39"/>
    </row>
    <row r="1483" spans="1:44" ht="12.75" x14ac:dyDescent="0.2">
      <c r="A1483" s="88"/>
      <c r="B1483" s="39"/>
      <c r="C1483" s="39"/>
      <c r="D1483" s="39"/>
      <c r="E1483" s="41"/>
      <c r="F1483" s="41"/>
      <c r="K1483" s="41"/>
      <c r="L1483" s="41"/>
      <c r="AA1483" s="86"/>
      <c r="AB1483" s="36"/>
      <c r="AC1483" s="36"/>
      <c r="AD1483" s="39"/>
      <c r="AE1483" s="39"/>
      <c r="AF1483" s="39"/>
      <c r="AG1483" s="39"/>
      <c r="AH1483" s="39"/>
      <c r="AI1483" s="39"/>
      <c r="AJ1483" s="39"/>
      <c r="AQ1483" s="39"/>
      <c r="AR1483" s="39"/>
    </row>
    <row r="1484" spans="1:44" ht="12.75" x14ac:dyDescent="0.2">
      <c r="A1484" s="88"/>
      <c r="B1484" s="39"/>
      <c r="C1484" s="39"/>
      <c r="D1484" s="39"/>
      <c r="E1484" s="41"/>
      <c r="F1484" s="41"/>
      <c r="K1484" s="41"/>
      <c r="L1484" s="41"/>
      <c r="AA1484" s="86"/>
      <c r="AB1484" s="36"/>
      <c r="AC1484" s="36"/>
      <c r="AD1484" s="39"/>
      <c r="AE1484" s="39"/>
      <c r="AF1484" s="39"/>
      <c r="AG1484" s="39"/>
      <c r="AH1484" s="39"/>
      <c r="AI1484" s="39"/>
      <c r="AJ1484" s="39"/>
      <c r="AQ1484" s="39"/>
      <c r="AR1484" s="39"/>
    </row>
    <row r="1485" spans="1:44" ht="12.75" x14ac:dyDescent="0.2">
      <c r="A1485" s="88"/>
      <c r="B1485" s="39"/>
      <c r="C1485" s="39"/>
      <c r="D1485" s="39"/>
      <c r="E1485" s="41"/>
      <c r="F1485" s="41"/>
      <c r="K1485" s="41"/>
      <c r="L1485" s="41"/>
      <c r="AA1485" s="86"/>
      <c r="AB1485" s="36"/>
      <c r="AC1485" s="36"/>
      <c r="AD1485" s="39"/>
      <c r="AE1485" s="39"/>
      <c r="AF1485" s="39"/>
      <c r="AG1485" s="39"/>
      <c r="AH1485" s="39"/>
      <c r="AI1485" s="39"/>
      <c r="AJ1485" s="39"/>
      <c r="AQ1485" s="39"/>
      <c r="AR1485" s="39"/>
    </row>
    <row r="1486" spans="1:44" ht="12.75" x14ac:dyDescent="0.2">
      <c r="A1486" s="88"/>
      <c r="B1486" s="39"/>
      <c r="C1486" s="39"/>
      <c r="D1486" s="39"/>
      <c r="E1486" s="41"/>
      <c r="F1486" s="41"/>
      <c r="K1486" s="41"/>
      <c r="L1486" s="41"/>
      <c r="AA1486" s="86"/>
      <c r="AB1486" s="36"/>
      <c r="AC1486" s="36"/>
      <c r="AD1486" s="39"/>
      <c r="AE1486" s="39"/>
      <c r="AF1486" s="39"/>
      <c r="AG1486" s="39"/>
      <c r="AH1486" s="39"/>
      <c r="AI1486" s="39"/>
      <c r="AJ1486" s="39"/>
      <c r="AQ1486" s="39"/>
      <c r="AR1486" s="39"/>
    </row>
    <row r="1487" spans="1:44" ht="12.75" x14ac:dyDescent="0.2">
      <c r="A1487" s="88"/>
      <c r="B1487" s="39"/>
      <c r="C1487" s="39"/>
      <c r="D1487" s="39"/>
      <c r="E1487" s="41"/>
      <c r="F1487" s="41"/>
      <c r="K1487" s="41"/>
      <c r="L1487" s="41"/>
      <c r="AA1487" s="86"/>
      <c r="AB1487" s="36"/>
      <c r="AC1487" s="36"/>
      <c r="AD1487" s="39"/>
      <c r="AE1487" s="39"/>
      <c r="AF1487" s="39"/>
      <c r="AG1487" s="39"/>
      <c r="AH1487" s="39"/>
      <c r="AI1487" s="39"/>
      <c r="AJ1487" s="39"/>
      <c r="AQ1487" s="39"/>
      <c r="AR1487" s="39"/>
    </row>
    <row r="1488" spans="1:44" ht="12.75" x14ac:dyDescent="0.2">
      <c r="A1488" s="88"/>
      <c r="B1488" s="39"/>
      <c r="C1488" s="39"/>
      <c r="D1488" s="39"/>
      <c r="E1488" s="41"/>
      <c r="F1488" s="41"/>
      <c r="K1488" s="41"/>
      <c r="L1488" s="41"/>
      <c r="AA1488" s="86"/>
      <c r="AB1488" s="36"/>
      <c r="AC1488" s="36"/>
      <c r="AD1488" s="39"/>
      <c r="AE1488" s="39"/>
      <c r="AF1488" s="39"/>
      <c r="AG1488" s="39"/>
      <c r="AH1488" s="39"/>
      <c r="AI1488" s="39"/>
      <c r="AJ1488" s="39"/>
      <c r="AQ1488" s="39"/>
      <c r="AR1488" s="39"/>
    </row>
    <row r="1489" spans="1:44" ht="12.75" x14ac:dyDescent="0.2">
      <c r="A1489" s="88"/>
      <c r="B1489" s="39"/>
      <c r="C1489" s="39"/>
      <c r="D1489" s="39"/>
      <c r="E1489" s="41"/>
      <c r="F1489" s="41"/>
      <c r="K1489" s="41"/>
      <c r="L1489" s="41"/>
      <c r="AA1489" s="86"/>
      <c r="AB1489" s="36"/>
      <c r="AC1489" s="36"/>
      <c r="AD1489" s="39"/>
      <c r="AE1489" s="39"/>
      <c r="AF1489" s="39"/>
      <c r="AG1489" s="39"/>
      <c r="AH1489" s="39"/>
      <c r="AI1489" s="39"/>
      <c r="AJ1489" s="39"/>
      <c r="AQ1489" s="39"/>
      <c r="AR1489" s="39"/>
    </row>
    <row r="1490" spans="1:44" ht="12.75" x14ac:dyDescent="0.2">
      <c r="A1490" s="88"/>
      <c r="B1490" s="39"/>
      <c r="C1490" s="39"/>
      <c r="D1490" s="39"/>
      <c r="E1490" s="41"/>
      <c r="F1490" s="41"/>
      <c r="K1490" s="41"/>
      <c r="L1490" s="41"/>
      <c r="AA1490" s="86"/>
      <c r="AB1490" s="36"/>
      <c r="AC1490" s="36"/>
      <c r="AD1490" s="39"/>
      <c r="AE1490" s="39"/>
      <c r="AF1490" s="39"/>
      <c r="AG1490" s="39"/>
      <c r="AH1490" s="39"/>
      <c r="AI1490" s="39"/>
      <c r="AJ1490" s="39"/>
      <c r="AQ1490" s="39"/>
      <c r="AR1490" s="39"/>
    </row>
    <row r="1491" spans="1:44" ht="12.75" x14ac:dyDescent="0.2">
      <c r="A1491" s="88"/>
      <c r="B1491" s="39"/>
      <c r="C1491" s="39"/>
      <c r="D1491" s="39"/>
      <c r="E1491" s="41"/>
      <c r="F1491" s="41"/>
      <c r="K1491" s="41"/>
      <c r="L1491" s="41"/>
      <c r="AA1491" s="86"/>
      <c r="AB1491" s="36"/>
      <c r="AC1491" s="36"/>
      <c r="AD1491" s="39"/>
      <c r="AE1491" s="39"/>
      <c r="AF1491" s="39"/>
      <c r="AG1491" s="39"/>
      <c r="AH1491" s="39"/>
      <c r="AI1491" s="39"/>
      <c r="AJ1491" s="39"/>
      <c r="AQ1491" s="39"/>
      <c r="AR1491" s="39"/>
    </row>
    <row r="1492" spans="1:44" ht="12.75" x14ac:dyDescent="0.2">
      <c r="A1492" s="88"/>
      <c r="B1492" s="39"/>
      <c r="C1492" s="39"/>
      <c r="D1492" s="39"/>
      <c r="E1492" s="41"/>
      <c r="F1492" s="41"/>
      <c r="K1492" s="41"/>
      <c r="L1492" s="41"/>
      <c r="AA1492" s="86"/>
      <c r="AB1492" s="36"/>
      <c r="AC1492" s="36"/>
      <c r="AD1492" s="39"/>
      <c r="AE1492" s="39"/>
      <c r="AF1492" s="39"/>
      <c r="AG1492" s="39"/>
      <c r="AH1492" s="39"/>
      <c r="AI1492" s="39"/>
      <c r="AJ1492" s="39"/>
      <c r="AQ1492" s="39"/>
      <c r="AR1492" s="39"/>
    </row>
    <row r="1493" spans="1:44" ht="12.75" x14ac:dyDescent="0.2">
      <c r="A1493" s="88"/>
      <c r="B1493" s="39"/>
      <c r="C1493" s="39"/>
      <c r="D1493" s="39"/>
      <c r="E1493" s="41"/>
      <c r="F1493" s="41"/>
      <c r="K1493" s="41"/>
      <c r="L1493" s="41"/>
      <c r="AA1493" s="86"/>
      <c r="AB1493" s="36"/>
      <c r="AC1493" s="36"/>
      <c r="AD1493" s="39"/>
      <c r="AE1493" s="39"/>
      <c r="AF1493" s="39"/>
      <c r="AG1493" s="39"/>
      <c r="AH1493" s="39"/>
      <c r="AI1493" s="39"/>
      <c r="AJ1493" s="39"/>
      <c r="AQ1493" s="39"/>
      <c r="AR1493" s="39"/>
    </row>
    <row r="1494" spans="1:44" ht="12.75" x14ac:dyDescent="0.2">
      <c r="A1494" s="88"/>
      <c r="B1494" s="39"/>
      <c r="C1494" s="39"/>
      <c r="D1494" s="39"/>
      <c r="E1494" s="41"/>
      <c r="F1494" s="41"/>
      <c r="K1494" s="41"/>
      <c r="L1494" s="41"/>
      <c r="AA1494" s="86"/>
      <c r="AB1494" s="36"/>
      <c r="AC1494" s="36"/>
      <c r="AD1494" s="39"/>
      <c r="AE1494" s="39"/>
      <c r="AF1494" s="39"/>
      <c r="AG1494" s="39"/>
      <c r="AH1494" s="39"/>
      <c r="AI1494" s="39"/>
      <c r="AJ1494" s="39"/>
      <c r="AQ1494" s="39"/>
      <c r="AR1494" s="39"/>
    </row>
    <row r="1495" spans="1:44" ht="12.75" x14ac:dyDescent="0.2">
      <c r="A1495" s="88"/>
      <c r="B1495" s="39"/>
      <c r="C1495" s="39"/>
      <c r="D1495" s="39"/>
      <c r="E1495" s="41"/>
      <c r="F1495" s="41"/>
      <c r="K1495" s="41"/>
      <c r="L1495" s="41"/>
      <c r="AA1495" s="86"/>
      <c r="AB1495" s="36"/>
      <c r="AC1495" s="36"/>
      <c r="AD1495" s="39"/>
      <c r="AE1495" s="39"/>
      <c r="AF1495" s="39"/>
      <c r="AG1495" s="39"/>
      <c r="AH1495" s="39"/>
      <c r="AI1495" s="39"/>
      <c r="AJ1495" s="39"/>
      <c r="AQ1495" s="39"/>
      <c r="AR1495" s="39"/>
    </row>
    <row r="1496" spans="1:44" ht="12.75" x14ac:dyDescent="0.2">
      <c r="A1496" s="88"/>
      <c r="B1496" s="39"/>
      <c r="C1496" s="39"/>
      <c r="D1496" s="39"/>
      <c r="E1496" s="41"/>
      <c r="F1496" s="41"/>
      <c r="K1496" s="41"/>
      <c r="L1496" s="41"/>
      <c r="AA1496" s="86"/>
      <c r="AB1496" s="36"/>
      <c r="AC1496" s="36"/>
      <c r="AD1496" s="39"/>
      <c r="AE1496" s="39"/>
      <c r="AF1496" s="39"/>
      <c r="AG1496" s="39"/>
      <c r="AH1496" s="39"/>
      <c r="AI1496" s="39"/>
      <c r="AJ1496" s="39"/>
      <c r="AQ1496" s="39"/>
      <c r="AR1496" s="39"/>
    </row>
    <row r="1497" spans="1:44" ht="12.75" x14ac:dyDescent="0.2">
      <c r="A1497" s="88"/>
      <c r="B1497" s="39"/>
      <c r="C1497" s="39"/>
      <c r="D1497" s="39"/>
      <c r="E1497" s="41"/>
      <c r="F1497" s="41"/>
      <c r="K1497" s="41"/>
      <c r="L1497" s="41"/>
      <c r="AA1497" s="86"/>
      <c r="AB1497" s="36"/>
      <c r="AC1497" s="36"/>
      <c r="AD1497" s="39"/>
      <c r="AE1497" s="39"/>
      <c r="AF1497" s="39"/>
      <c r="AG1497" s="39"/>
      <c r="AH1497" s="39"/>
      <c r="AI1497" s="39"/>
      <c r="AJ1497" s="39"/>
      <c r="AQ1497" s="39"/>
      <c r="AR1497" s="39"/>
    </row>
    <row r="1498" spans="1:44" ht="12.75" x14ac:dyDescent="0.2">
      <c r="A1498" s="88"/>
      <c r="B1498" s="39"/>
      <c r="C1498" s="39"/>
      <c r="D1498" s="39"/>
      <c r="E1498" s="41"/>
      <c r="F1498" s="41"/>
      <c r="K1498" s="41"/>
      <c r="L1498" s="41"/>
      <c r="AA1498" s="86"/>
      <c r="AB1498" s="36"/>
      <c r="AC1498" s="36"/>
      <c r="AD1498" s="39"/>
      <c r="AE1498" s="39"/>
      <c r="AF1498" s="39"/>
      <c r="AG1498" s="39"/>
      <c r="AH1498" s="39"/>
      <c r="AI1498" s="39"/>
      <c r="AJ1498" s="39"/>
      <c r="AQ1498" s="39"/>
      <c r="AR1498" s="39"/>
    </row>
    <row r="1499" spans="1:44" ht="12.75" x14ac:dyDescent="0.2">
      <c r="A1499" s="88"/>
      <c r="B1499" s="39"/>
      <c r="C1499" s="39"/>
      <c r="D1499" s="39"/>
      <c r="E1499" s="41"/>
      <c r="F1499" s="41"/>
      <c r="K1499" s="41"/>
      <c r="L1499" s="41"/>
      <c r="AA1499" s="86"/>
      <c r="AB1499" s="36"/>
      <c r="AC1499" s="36"/>
      <c r="AD1499" s="39"/>
      <c r="AE1499" s="39"/>
      <c r="AF1499" s="39"/>
      <c r="AG1499" s="39"/>
      <c r="AH1499" s="39"/>
      <c r="AI1499" s="39"/>
      <c r="AJ1499" s="39"/>
      <c r="AQ1499" s="39"/>
      <c r="AR1499" s="39"/>
    </row>
    <row r="1500" spans="1:44" ht="12.75" x14ac:dyDescent="0.2">
      <c r="A1500" s="88"/>
      <c r="B1500" s="39"/>
      <c r="C1500" s="39"/>
      <c r="D1500" s="39"/>
      <c r="E1500" s="41"/>
      <c r="F1500" s="41"/>
      <c r="K1500" s="41"/>
      <c r="L1500" s="41"/>
      <c r="AA1500" s="86"/>
      <c r="AB1500" s="36"/>
      <c r="AC1500" s="36"/>
      <c r="AD1500" s="39"/>
      <c r="AE1500" s="39"/>
      <c r="AF1500" s="39"/>
      <c r="AG1500" s="39"/>
      <c r="AH1500" s="39"/>
      <c r="AI1500" s="39"/>
      <c r="AJ1500" s="39"/>
      <c r="AQ1500" s="39"/>
      <c r="AR1500" s="39"/>
    </row>
    <row r="1501" spans="1:44" ht="12.75" x14ac:dyDescent="0.2">
      <c r="A1501" s="88"/>
      <c r="B1501" s="39"/>
      <c r="C1501" s="39"/>
      <c r="D1501" s="39"/>
      <c r="E1501" s="41"/>
      <c r="F1501" s="41"/>
      <c r="K1501" s="41"/>
      <c r="L1501" s="41"/>
      <c r="AA1501" s="86"/>
      <c r="AB1501" s="36"/>
      <c r="AC1501" s="36"/>
      <c r="AD1501" s="39"/>
      <c r="AE1501" s="39"/>
      <c r="AF1501" s="39"/>
      <c r="AG1501" s="39"/>
      <c r="AH1501" s="39"/>
      <c r="AI1501" s="39"/>
      <c r="AJ1501" s="39"/>
      <c r="AQ1501" s="39"/>
      <c r="AR1501" s="39"/>
    </row>
    <row r="1502" spans="1:44" ht="12.75" x14ac:dyDescent="0.2">
      <c r="A1502" s="88"/>
      <c r="B1502" s="39"/>
      <c r="C1502" s="39"/>
      <c r="D1502" s="39"/>
      <c r="E1502" s="41"/>
      <c r="F1502" s="41"/>
      <c r="K1502" s="41"/>
      <c r="L1502" s="41"/>
      <c r="AA1502" s="86"/>
      <c r="AB1502" s="36"/>
      <c r="AC1502" s="36"/>
      <c r="AD1502" s="39"/>
      <c r="AE1502" s="39"/>
      <c r="AF1502" s="39"/>
      <c r="AG1502" s="39"/>
      <c r="AH1502" s="39"/>
      <c r="AI1502" s="39"/>
      <c r="AJ1502" s="39"/>
      <c r="AQ1502" s="39"/>
      <c r="AR1502" s="39"/>
    </row>
    <row r="1503" spans="1:44" ht="12.75" x14ac:dyDescent="0.2">
      <c r="A1503" s="88"/>
      <c r="B1503" s="39"/>
      <c r="C1503" s="39"/>
      <c r="D1503" s="39"/>
      <c r="E1503" s="41"/>
      <c r="F1503" s="41"/>
      <c r="K1503" s="41"/>
      <c r="L1503" s="41"/>
      <c r="AA1503" s="86"/>
      <c r="AB1503" s="36"/>
      <c r="AC1503" s="36"/>
      <c r="AD1503" s="39"/>
      <c r="AE1503" s="39"/>
      <c r="AF1503" s="39"/>
      <c r="AG1503" s="39"/>
      <c r="AH1503" s="39"/>
      <c r="AI1503" s="39"/>
      <c r="AJ1503" s="39"/>
      <c r="AQ1503" s="39"/>
      <c r="AR1503" s="39"/>
    </row>
    <row r="1504" spans="1:44" ht="12.75" x14ac:dyDescent="0.2">
      <c r="A1504" s="88"/>
      <c r="B1504" s="39"/>
      <c r="C1504" s="39"/>
      <c r="D1504" s="39"/>
      <c r="E1504" s="41"/>
      <c r="F1504" s="41"/>
      <c r="K1504" s="41"/>
      <c r="L1504" s="41"/>
      <c r="AA1504" s="86"/>
      <c r="AB1504" s="36"/>
      <c r="AC1504" s="36"/>
      <c r="AD1504" s="39"/>
      <c r="AE1504" s="39"/>
      <c r="AF1504" s="39"/>
      <c r="AG1504" s="39"/>
      <c r="AH1504" s="39"/>
      <c r="AI1504" s="39"/>
      <c r="AJ1504" s="39"/>
      <c r="AQ1504" s="39"/>
      <c r="AR1504" s="39"/>
    </row>
    <row r="1505" spans="1:44" ht="12.75" x14ac:dyDescent="0.2">
      <c r="A1505" s="88"/>
      <c r="B1505" s="39"/>
      <c r="C1505" s="39"/>
      <c r="D1505" s="39"/>
      <c r="E1505" s="41"/>
      <c r="F1505" s="41"/>
      <c r="K1505" s="41"/>
      <c r="L1505" s="41"/>
      <c r="AA1505" s="86"/>
      <c r="AB1505" s="36"/>
      <c r="AC1505" s="36"/>
      <c r="AD1505" s="39"/>
      <c r="AE1505" s="39"/>
      <c r="AF1505" s="39"/>
      <c r="AG1505" s="39"/>
      <c r="AH1505" s="39"/>
      <c r="AI1505" s="39"/>
      <c r="AJ1505" s="39"/>
      <c r="AQ1505" s="39"/>
      <c r="AR1505" s="39"/>
    </row>
    <row r="1506" spans="1:44" ht="12.75" x14ac:dyDescent="0.2">
      <c r="A1506" s="88"/>
      <c r="B1506" s="39"/>
      <c r="C1506" s="39"/>
      <c r="D1506" s="39"/>
      <c r="E1506" s="41"/>
      <c r="F1506" s="41"/>
      <c r="K1506" s="41"/>
      <c r="L1506" s="41"/>
      <c r="AA1506" s="86"/>
      <c r="AB1506" s="36"/>
      <c r="AC1506" s="36"/>
      <c r="AD1506" s="39"/>
      <c r="AE1506" s="39"/>
      <c r="AF1506" s="39"/>
      <c r="AG1506" s="39"/>
      <c r="AH1506" s="39"/>
      <c r="AI1506" s="39"/>
      <c r="AJ1506" s="39"/>
      <c r="AQ1506" s="39"/>
      <c r="AR1506" s="39"/>
    </row>
    <row r="1507" spans="1:44" ht="12.75" x14ac:dyDescent="0.2">
      <c r="A1507" s="88"/>
      <c r="B1507" s="39"/>
      <c r="C1507" s="39"/>
      <c r="D1507" s="39"/>
      <c r="E1507" s="41"/>
      <c r="F1507" s="41"/>
      <c r="K1507" s="41"/>
      <c r="L1507" s="41"/>
      <c r="AA1507" s="86"/>
      <c r="AB1507" s="36"/>
      <c r="AC1507" s="36"/>
      <c r="AD1507" s="39"/>
      <c r="AE1507" s="39"/>
      <c r="AF1507" s="39"/>
      <c r="AG1507" s="39"/>
      <c r="AH1507" s="39"/>
      <c r="AI1507" s="39"/>
      <c r="AJ1507" s="39"/>
      <c r="AQ1507" s="39"/>
      <c r="AR1507" s="39"/>
    </row>
    <row r="1508" spans="1:44" ht="12.75" x14ac:dyDescent="0.2">
      <c r="A1508" s="88"/>
      <c r="B1508" s="39"/>
      <c r="C1508" s="39"/>
      <c r="D1508" s="39"/>
      <c r="E1508" s="41"/>
      <c r="F1508" s="41"/>
      <c r="K1508" s="41"/>
      <c r="L1508" s="41"/>
      <c r="AA1508" s="86"/>
      <c r="AB1508" s="36"/>
      <c r="AC1508" s="36"/>
      <c r="AD1508" s="39"/>
      <c r="AE1508" s="39"/>
      <c r="AF1508" s="39"/>
      <c r="AG1508" s="39"/>
      <c r="AH1508" s="39"/>
      <c r="AI1508" s="39"/>
      <c r="AJ1508" s="39"/>
      <c r="AQ1508" s="39"/>
      <c r="AR1508" s="39"/>
    </row>
    <row r="1509" spans="1:44" ht="12.75" x14ac:dyDescent="0.2">
      <c r="A1509" s="88"/>
      <c r="B1509" s="39"/>
      <c r="C1509" s="39"/>
      <c r="D1509" s="39"/>
      <c r="E1509" s="41"/>
      <c r="F1509" s="41"/>
      <c r="K1509" s="41"/>
      <c r="L1509" s="41"/>
      <c r="AA1509" s="86"/>
      <c r="AB1509" s="36"/>
      <c r="AC1509" s="36"/>
      <c r="AD1509" s="39"/>
      <c r="AE1509" s="39"/>
      <c r="AF1509" s="39"/>
      <c r="AG1509" s="39"/>
      <c r="AH1509" s="39"/>
      <c r="AI1509" s="39"/>
      <c r="AJ1509" s="39"/>
      <c r="AQ1509" s="39"/>
      <c r="AR1509" s="39"/>
    </row>
    <row r="1510" spans="1:44" ht="12.75" x14ac:dyDescent="0.2">
      <c r="A1510" s="88"/>
      <c r="B1510" s="39"/>
      <c r="C1510" s="39"/>
      <c r="D1510" s="39"/>
      <c r="E1510" s="41"/>
      <c r="F1510" s="41"/>
      <c r="K1510" s="41"/>
      <c r="L1510" s="41"/>
      <c r="AA1510" s="86"/>
      <c r="AB1510" s="36"/>
      <c r="AC1510" s="36"/>
      <c r="AD1510" s="39"/>
      <c r="AE1510" s="39"/>
      <c r="AF1510" s="39"/>
      <c r="AG1510" s="39"/>
      <c r="AH1510" s="39"/>
      <c r="AI1510" s="39"/>
      <c r="AJ1510" s="39"/>
      <c r="AQ1510" s="39"/>
      <c r="AR1510" s="39"/>
    </row>
    <row r="1511" spans="1:44" ht="12.75" x14ac:dyDescent="0.2">
      <c r="A1511" s="88"/>
      <c r="B1511" s="39"/>
      <c r="C1511" s="39"/>
      <c r="D1511" s="39"/>
      <c r="E1511" s="41"/>
      <c r="F1511" s="41"/>
      <c r="K1511" s="41"/>
      <c r="L1511" s="41"/>
      <c r="AA1511" s="86"/>
      <c r="AB1511" s="36"/>
      <c r="AC1511" s="36"/>
      <c r="AD1511" s="39"/>
      <c r="AE1511" s="39"/>
      <c r="AF1511" s="39"/>
      <c r="AG1511" s="39"/>
      <c r="AH1511" s="39"/>
      <c r="AI1511" s="39"/>
      <c r="AJ1511" s="39"/>
      <c r="AQ1511" s="39"/>
      <c r="AR1511" s="39"/>
    </row>
    <row r="1512" spans="1:44" ht="12.75" x14ac:dyDescent="0.2">
      <c r="A1512" s="88"/>
      <c r="B1512" s="39"/>
      <c r="C1512" s="39"/>
      <c r="D1512" s="39"/>
      <c r="E1512" s="41"/>
      <c r="F1512" s="41"/>
      <c r="K1512" s="41"/>
      <c r="L1512" s="41"/>
      <c r="AA1512" s="86"/>
      <c r="AB1512" s="36"/>
      <c r="AC1512" s="36"/>
      <c r="AD1512" s="39"/>
      <c r="AE1512" s="39"/>
      <c r="AF1512" s="39"/>
      <c r="AG1512" s="39"/>
      <c r="AH1512" s="39"/>
      <c r="AI1512" s="39"/>
      <c r="AJ1512" s="39"/>
      <c r="AQ1512" s="39"/>
      <c r="AR1512" s="39"/>
    </row>
    <row r="1513" spans="1:44" ht="12.75" x14ac:dyDescent="0.2">
      <c r="A1513" s="88"/>
      <c r="B1513" s="39"/>
      <c r="C1513" s="39"/>
      <c r="D1513" s="39"/>
      <c r="E1513" s="41"/>
      <c r="F1513" s="41"/>
      <c r="K1513" s="41"/>
      <c r="L1513" s="41"/>
      <c r="AA1513" s="86"/>
      <c r="AB1513" s="36"/>
      <c r="AC1513" s="36"/>
      <c r="AD1513" s="39"/>
      <c r="AE1513" s="39"/>
      <c r="AF1513" s="39"/>
      <c r="AG1513" s="39"/>
      <c r="AH1513" s="39"/>
      <c r="AI1513" s="39"/>
      <c r="AJ1513" s="39"/>
      <c r="AQ1513" s="39"/>
      <c r="AR1513" s="39"/>
    </row>
    <row r="1514" spans="1:44" ht="12.75" x14ac:dyDescent="0.2">
      <c r="A1514" s="88"/>
      <c r="B1514" s="39"/>
      <c r="C1514" s="39"/>
      <c r="D1514" s="39"/>
      <c r="E1514" s="41"/>
      <c r="F1514" s="41"/>
      <c r="K1514" s="41"/>
      <c r="L1514" s="41"/>
      <c r="AA1514" s="86"/>
      <c r="AB1514" s="36"/>
      <c r="AC1514" s="36"/>
      <c r="AD1514" s="39"/>
      <c r="AE1514" s="39"/>
      <c r="AF1514" s="39"/>
      <c r="AG1514" s="39"/>
      <c r="AH1514" s="39"/>
      <c r="AI1514" s="39"/>
      <c r="AJ1514" s="39"/>
      <c r="AQ1514" s="39"/>
      <c r="AR1514" s="39"/>
    </row>
    <row r="1515" spans="1:44" ht="12.75" x14ac:dyDescent="0.2">
      <c r="A1515" s="88"/>
      <c r="B1515" s="39"/>
      <c r="C1515" s="39"/>
      <c r="D1515" s="39"/>
      <c r="E1515" s="41"/>
      <c r="F1515" s="41"/>
      <c r="K1515" s="41"/>
      <c r="L1515" s="41"/>
      <c r="AA1515" s="86"/>
      <c r="AB1515" s="36"/>
      <c r="AC1515" s="36"/>
      <c r="AD1515" s="39"/>
      <c r="AE1515" s="39"/>
      <c r="AF1515" s="39"/>
      <c r="AG1515" s="39"/>
      <c r="AH1515" s="39"/>
      <c r="AI1515" s="39"/>
      <c r="AJ1515" s="39"/>
      <c r="AQ1515" s="39"/>
      <c r="AR1515" s="39"/>
    </row>
    <row r="1516" spans="1:44" ht="12.75" x14ac:dyDescent="0.2">
      <c r="A1516" s="88"/>
      <c r="B1516" s="39"/>
      <c r="C1516" s="39"/>
      <c r="D1516" s="39"/>
      <c r="E1516" s="41"/>
      <c r="F1516" s="41"/>
      <c r="K1516" s="41"/>
      <c r="L1516" s="41"/>
      <c r="AA1516" s="86"/>
      <c r="AB1516" s="36"/>
      <c r="AC1516" s="36"/>
      <c r="AD1516" s="39"/>
      <c r="AE1516" s="39"/>
      <c r="AF1516" s="39"/>
      <c r="AG1516" s="39"/>
      <c r="AH1516" s="39"/>
      <c r="AI1516" s="39"/>
      <c r="AJ1516" s="39"/>
      <c r="AQ1516" s="39"/>
      <c r="AR1516" s="39"/>
    </row>
    <row r="1517" spans="1:44" ht="12.75" x14ac:dyDescent="0.2">
      <c r="A1517" s="88"/>
      <c r="B1517" s="39"/>
      <c r="C1517" s="39"/>
      <c r="D1517" s="39"/>
      <c r="E1517" s="41"/>
      <c r="F1517" s="41"/>
      <c r="K1517" s="41"/>
      <c r="L1517" s="41"/>
      <c r="AA1517" s="86"/>
      <c r="AB1517" s="36"/>
      <c r="AC1517" s="36"/>
      <c r="AD1517" s="39"/>
      <c r="AE1517" s="39"/>
      <c r="AF1517" s="39"/>
      <c r="AG1517" s="39"/>
      <c r="AH1517" s="39"/>
      <c r="AI1517" s="39"/>
      <c r="AJ1517" s="39"/>
      <c r="AQ1517" s="39"/>
      <c r="AR1517" s="39"/>
    </row>
    <row r="1518" spans="1:44" ht="12.75" x14ac:dyDescent="0.2">
      <c r="A1518" s="88"/>
      <c r="B1518" s="39"/>
      <c r="C1518" s="39"/>
      <c r="D1518" s="39"/>
      <c r="E1518" s="41"/>
      <c r="F1518" s="41"/>
      <c r="K1518" s="41"/>
      <c r="L1518" s="41"/>
      <c r="AA1518" s="86"/>
      <c r="AB1518" s="36"/>
      <c r="AC1518" s="36"/>
      <c r="AD1518" s="39"/>
      <c r="AE1518" s="39"/>
      <c r="AF1518" s="39"/>
      <c r="AG1518" s="39"/>
      <c r="AH1518" s="39"/>
      <c r="AI1518" s="39"/>
      <c r="AJ1518" s="39"/>
      <c r="AQ1518" s="39"/>
      <c r="AR1518" s="39"/>
    </row>
    <row r="1519" spans="1:44" ht="12.75" x14ac:dyDescent="0.2">
      <c r="A1519" s="88"/>
      <c r="B1519" s="39"/>
      <c r="C1519" s="39"/>
      <c r="D1519" s="39"/>
      <c r="E1519" s="41"/>
      <c r="F1519" s="41"/>
      <c r="K1519" s="41"/>
      <c r="L1519" s="41"/>
      <c r="AA1519" s="86"/>
      <c r="AB1519" s="36"/>
      <c r="AC1519" s="36"/>
      <c r="AD1519" s="39"/>
      <c r="AE1519" s="39"/>
      <c r="AF1519" s="39"/>
      <c r="AG1519" s="39"/>
      <c r="AH1519" s="39"/>
      <c r="AI1519" s="39"/>
      <c r="AJ1519" s="39"/>
      <c r="AQ1519" s="39"/>
      <c r="AR1519" s="39"/>
    </row>
    <row r="1520" spans="1:44" ht="12.75" x14ac:dyDescent="0.2">
      <c r="A1520" s="88"/>
      <c r="B1520" s="39"/>
      <c r="C1520" s="39"/>
      <c r="D1520" s="39"/>
      <c r="E1520" s="41"/>
      <c r="F1520" s="41"/>
      <c r="K1520" s="41"/>
      <c r="L1520" s="41"/>
      <c r="AA1520" s="86"/>
      <c r="AB1520" s="36"/>
      <c r="AC1520" s="36"/>
      <c r="AD1520" s="39"/>
      <c r="AE1520" s="39"/>
      <c r="AF1520" s="39"/>
      <c r="AG1520" s="39"/>
      <c r="AH1520" s="39"/>
      <c r="AI1520" s="39"/>
      <c r="AJ1520" s="39"/>
      <c r="AQ1520" s="39"/>
      <c r="AR1520" s="39"/>
    </row>
    <row r="1521" spans="1:44" ht="12.75" x14ac:dyDescent="0.2">
      <c r="A1521" s="88"/>
      <c r="B1521" s="39"/>
      <c r="C1521" s="39"/>
      <c r="D1521" s="39"/>
      <c r="E1521" s="41"/>
      <c r="F1521" s="41"/>
      <c r="K1521" s="41"/>
      <c r="L1521" s="41"/>
      <c r="AA1521" s="86"/>
      <c r="AB1521" s="36"/>
      <c r="AC1521" s="36"/>
      <c r="AD1521" s="39"/>
      <c r="AE1521" s="39"/>
      <c r="AF1521" s="39"/>
      <c r="AG1521" s="39"/>
      <c r="AH1521" s="39"/>
      <c r="AI1521" s="39"/>
      <c r="AJ1521" s="39"/>
      <c r="AQ1521" s="39"/>
      <c r="AR1521" s="39"/>
    </row>
    <row r="1522" spans="1:44" ht="12.75" x14ac:dyDescent="0.2">
      <c r="A1522" s="88"/>
      <c r="B1522" s="39"/>
      <c r="C1522" s="39"/>
      <c r="D1522" s="39"/>
      <c r="E1522" s="41"/>
      <c r="F1522" s="41"/>
      <c r="K1522" s="41"/>
      <c r="L1522" s="41"/>
      <c r="AA1522" s="86"/>
      <c r="AB1522" s="36"/>
      <c r="AC1522" s="36"/>
      <c r="AD1522" s="39"/>
      <c r="AE1522" s="39"/>
      <c r="AF1522" s="39"/>
      <c r="AG1522" s="39"/>
      <c r="AH1522" s="39"/>
      <c r="AI1522" s="39"/>
      <c r="AJ1522" s="39"/>
      <c r="AQ1522" s="39"/>
      <c r="AR1522" s="39"/>
    </row>
    <row r="1523" spans="1:44" ht="12.75" x14ac:dyDescent="0.2">
      <c r="A1523" s="88"/>
      <c r="B1523" s="39"/>
      <c r="C1523" s="39"/>
      <c r="D1523" s="39"/>
      <c r="E1523" s="41"/>
      <c r="F1523" s="41"/>
      <c r="K1523" s="41"/>
      <c r="L1523" s="41"/>
      <c r="AA1523" s="86"/>
      <c r="AB1523" s="36"/>
      <c r="AC1523" s="36"/>
      <c r="AD1523" s="39"/>
      <c r="AE1523" s="39"/>
      <c r="AF1523" s="39"/>
      <c r="AG1523" s="39"/>
      <c r="AH1523" s="39"/>
      <c r="AI1523" s="39"/>
      <c r="AJ1523" s="39"/>
      <c r="AQ1523" s="39"/>
      <c r="AR1523" s="39"/>
    </row>
    <row r="1524" spans="1:44" ht="12.75" x14ac:dyDescent="0.2">
      <c r="A1524" s="88"/>
      <c r="B1524" s="39"/>
      <c r="C1524" s="39"/>
      <c r="D1524" s="39"/>
      <c r="E1524" s="41"/>
      <c r="F1524" s="41"/>
      <c r="K1524" s="41"/>
      <c r="L1524" s="41"/>
      <c r="AA1524" s="86"/>
      <c r="AB1524" s="36"/>
      <c r="AC1524" s="36"/>
      <c r="AD1524" s="39"/>
      <c r="AE1524" s="39"/>
      <c r="AF1524" s="39"/>
      <c r="AG1524" s="39"/>
      <c r="AH1524" s="39"/>
      <c r="AI1524" s="39"/>
      <c r="AJ1524" s="39"/>
      <c r="AQ1524" s="39"/>
      <c r="AR1524" s="39"/>
    </row>
    <row r="1525" spans="1:44" ht="12.75" x14ac:dyDescent="0.2">
      <c r="A1525" s="88"/>
      <c r="B1525" s="39"/>
      <c r="C1525" s="39"/>
      <c r="D1525" s="39"/>
      <c r="E1525" s="41"/>
      <c r="F1525" s="41"/>
      <c r="K1525" s="41"/>
      <c r="L1525" s="41"/>
      <c r="AA1525" s="86"/>
      <c r="AB1525" s="36"/>
      <c r="AC1525" s="36"/>
      <c r="AD1525" s="39"/>
      <c r="AE1525" s="39"/>
      <c r="AF1525" s="39"/>
      <c r="AG1525" s="39"/>
      <c r="AH1525" s="39"/>
      <c r="AI1525" s="39"/>
      <c r="AJ1525" s="39"/>
      <c r="AQ1525" s="39"/>
      <c r="AR1525" s="39"/>
    </row>
    <row r="1526" spans="1:44" ht="12.75" x14ac:dyDescent="0.2">
      <c r="A1526" s="88"/>
      <c r="B1526" s="39"/>
      <c r="C1526" s="39"/>
      <c r="D1526" s="39"/>
      <c r="E1526" s="41"/>
      <c r="F1526" s="41"/>
      <c r="K1526" s="41"/>
      <c r="L1526" s="41"/>
      <c r="AA1526" s="86"/>
      <c r="AB1526" s="36"/>
      <c r="AC1526" s="36"/>
      <c r="AD1526" s="39"/>
      <c r="AE1526" s="39"/>
      <c r="AF1526" s="39"/>
      <c r="AG1526" s="39"/>
      <c r="AH1526" s="39"/>
      <c r="AI1526" s="39"/>
      <c r="AJ1526" s="39"/>
      <c r="AQ1526" s="39"/>
      <c r="AR1526" s="39"/>
    </row>
    <row r="1527" spans="1:44" ht="12.75" x14ac:dyDescent="0.2">
      <c r="A1527" s="88"/>
      <c r="B1527" s="39"/>
      <c r="C1527" s="39"/>
      <c r="D1527" s="39"/>
      <c r="E1527" s="41"/>
      <c r="F1527" s="41"/>
      <c r="K1527" s="41"/>
      <c r="L1527" s="41"/>
      <c r="AA1527" s="86"/>
      <c r="AB1527" s="36"/>
      <c r="AC1527" s="36"/>
      <c r="AD1527" s="39"/>
      <c r="AE1527" s="39"/>
      <c r="AF1527" s="39"/>
      <c r="AG1527" s="39"/>
      <c r="AH1527" s="39"/>
      <c r="AI1527" s="39"/>
      <c r="AJ1527" s="39"/>
      <c r="AQ1527" s="39"/>
      <c r="AR1527" s="39"/>
    </row>
    <row r="1528" spans="1:44" ht="12.75" x14ac:dyDescent="0.2">
      <c r="A1528" s="88"/>
      <c r="B1528" s="39"/>
      <c r="C1528" s="39"/>
      <c r="D1528" s="39"/>
      <c r="E1528" s="41"/>
      <c r="F1528" s="41"/>
      <c r="K1528" s="41"/>
      <c r="L1528" s="41"/>
      <c r="AA1528" s="86"/>
      <c r="AB1528" s="36"/>
      <c r="AC1528" s="36"/>
      <c r="AD1528" s="39"/>
      <c r="AE1528" s="39"/>
      <c r="AF1528" s="39"/>
      <c r="AG1528" s="39"/>
      <c r="AH1528" s="39"/>
      <c r="AI1528" s="39"/>
      <c r="AJ1528" s="39"/>
      <c r="AQ1528" s="39"/>
      <c r="AR1528" s="39"/>
    </row>
    <row r="1529" spans="1:44" ht="12.75" x14ac:dyDescent="0.2">
      <c r="A1529" s="88"/>
      <c r="B1529" s="39"/>
      <c r="C1529" s="39"/>
      <c r="D1529" s="39"/>
      <c r="E1529" s="41"/>
      <c r="F1529" s="41"/>
      <c r="K1529" s="41"/>
      <c r="L1529" s="41"/>
      <c r="AA1529" s="86"/>
      <c r="AB1529" s="36"/>
      <c r="AC1529" s="36"/>
      <c r="AD1529" s="39"/>
      <c r="AE1529" s="39"/>
      <c r="AF1529" s="39"/>
      <c r="AG1529" s="39"/>
      <c r="AH1529" s="39"/>
      <c r="AI1529" s="39"/>
      <c r="AJ1529" s="39"/>
      <c r="AQ1529" s="39"/>
      <c r="AR1529" s="39"/>
    </row>
    <row r="1530" spans="1:44" ht="12.75" x14ac:dyDescent="0.2">
      <c r="A1530" s="88"/>
      <c r="B1530" s="39"/>
      <c r="C1530" s="39"/>
      <c r="D1530" s="39"/>
      <c r="E1530" s="41"/>
      <c r="F1530" s="41"/>
      <c r="K1530" s="41"/>
      <c r="L1530" s="41"/>
      <c r="AA1530" s="86"/>
      <c r="AB1530" s="36"/>
      <c r="AC1530" s="36"/>
      <c r="AD1530" s="39"/>
      <c r="AE1530" s="39"/>
      <c r="AF1530" s="39"/>
      <c r="AG1530" s="39"/>
      <c r="AH1530" s="39"/>
      <c r="AI1530" s="39"/>
      <c r="AJ1530" s="39"/>
      <c r="AQ1530" s="39"/>
      <c r="AR1530" s="39"/>
    </row>
    <row r="1531" spans="1:44" ht="12.75" x14ac:dyDescent="0.2">
      <c r="A1531" s="88"/>
      <c r="B1531" s="39"/>
      <c r="C1531" s="39"/>
      <c r="D1531" s="39"/>
      <c r="E1531" s="41"/>
      <c r="F1531" s="41"/>
      <c r="K1531" s="41"/>
      <c r="L1531" s="41"/>
      <c r="AA1531" s="86"/>
      <c r="AB1531" s="36"/>
      <c r="AC1531" s="36"/>
      <c r="AD1531" s="39"/>
      <c r="AE1531" s="39"/>
      <c r="AF1531" s="39"/>
      <c r="AG1531" s="39"/>
      <c r="AH1531" s="39"/>
      <c r="AI1531" s="39"/>
      <c r="AJ1531" s="39"/>
      <c r="AQ1531" s="39"/>
      <c r="AR1531" s="39"/>
    </row>
    <row r="1532" spans="1:44" ht="12.75" x14ac:dyDescent="0.2">
      <c r="A1532" s="88"/>
      <c r="B1532" s="39"/>
      <c r="C1532" s="39"/>
      <c r="D1532" s="39"/>
      <c r="E1532" s="41"/>
      <c r="F1532" s="41"/>
      <c r="K1532" s="41"/>
      <c r="L1532" s="41"/>
      <c r="AA1532" s="86"/>
      <c r="AB1532" s="36"/>
      <c r="AC1532" s="36"/>
      <c r="AD1532" s="39"/>
      <c r="AE1532" s="39"/>
      <c r="AF1532" s="39"/>
      <c r="AG1532" s="39"/>
      <c r="AH1532" s="39"/>
      <c r="AI1532" s="39"/>
      <c r="AJ1532" s="39"/>
      <c r="AQ1532" s="39"/>
      <c r="AR1532" s="39"/>
    </row>
    <row r="1533" spans="1:44" ht="12.75" x14ac:dyDescent="0.2">
      <c r="A1533" s="88"/>
      <c r="B1533" s="39"/>
      <c r="C1533" s="39"/>
      <c r="D1533" s="39"/>
      <c r="E1533" s="41"/>
      <c r="F1533" s="41"/>
      <c r="K1533" s="41"/>
      <c r="L1533" s="41"/>
      <c r="AA1533" s="86"/>
      <c r="AB1533" s="36"/>
      <c r="AC1533" s="36"/>
      <c r="AD1533" s="39"/>
      <c r="AE1533" s="39"/>
      <c r="AF1533" s="39"/>
      <c r="AG1533" s="39"/>
      <c r="AH1533" s="39"/>
      <c r="AI1533" s="39"/>
      <c r="AJ1533" s="39"/>
      <c r="AQ1533" s="39"/>
      <c r="AR1533" s="39"/>
    </row>
    <row r="1534" spans="1:44" ht="12.75" x14ac:dyDescent="0.2">
      <c r="A1534" s="88"/>
      <c r="B1534" s="39"/>
      <c r="C1534" s="39"/>
      <c r="D1534" s="39"/>
      <c r="E1534" s="41"/>
      <c r="F1534" s="41"/>
      <c r="K1534" s="41"/>
      <c r="L1534" s="41"/>
      <c r="AA1534" s="86"/>
      <c r="AB1534" s="36"/>
      <c r="AC1534" s="36"/>
      <c r="AD1534" s="39"/>
      <c r="AE1534" s="39"/>
      <c r="AF1534" s="39"/>
      <c r="AG1534" s="39"/>
      <c r="AH1534" s="39"/>
      <c r="AI1534" s="39"/>
      <c r="AJ1534" s="39"/>
      <c r="AQ1534" s="39"/>
      <c r="AR1534" s="39"/>
    </row>
    <row r="1535" spans="1:44" ht="12.75" x14ac:dyDescent="0.2">
      <c r="A1535" s="88"/>
      <c r="B1535" s="39"/>
      <c r="C1535" s="39"/>
      <c r="D1535" s="39"/>
      <c r="E1535" s="41"/>
      <c r="F1535" s="41"/>
      <c r="K1535" s="41"/>
      <c r="L1535" s="41"/>
      <c r="AA1535" s="86"/>
      <c r="AB1535" s="36"/>
      <c r="AC1535" s="36"/>
      <c r="AD1535" s="39"/>
      <c r="AE1535" s="39"/>
      <c r="AF1535" s="39"/>
      <c r="AG1535" s="39"/>
      <c r="AH1535" s="39"/>
      <c r="AI1535" s="39"/>
      <c r="AJ1535" s="39"/>
      <c r="AQ1535" s="39"/>
      <c r="AR1535" s="39"/>
    </row>
    <row r="1536" spans="1:44" ht="12.75" x14ac:dyDescent="0.2">
      <c r="A1536" s="88"/>
      <c r="B1536" s="39"/>
      <c r="C1536" s="39"/>
      <c r="D1536" s="39"/>
      <c r="E1536" s="41"/>
      <c r="F1536" s="41"/>
      <c r="K1536" s="41"/>
      <c r="L1536" s="41"/>
      <c r="AA1536" s="86"/>
      <c r="AB1536" s="36"/>
      <c r="AC1536" s="36"/>
      <c r="AD1536" s="39"/>
      <c r="AE1536" s="39"/>
      <c r="AF1536" s="39"/>
      <c r="AG1536" s="39"/>
      <c r="AH1536" s="39"/>
      <c r="AI1536" s="39"/>
      <c r="AJ1536" s="39"/>
      <c r="AQ1536" s="39"/>
      <c r="AR1536" s="39"/>
    </row>
    <row r="1537" spans="1:44" ht="12.75" x14ac:dyDescent="0.2">
      <c r="A1537" s="88"/>
      <c r="B1537" s="39"/>
      <c r="C1537" s="39"/>
      <c r="D1537" s="39"/>
      <c r="E1537" s="41"/>
      <c r="F1537" s="41"/>
      <c r="K1537" s="41"/>
      <c r="L1537" s="41"/>
      <c r="AA1537" s="86"/>
      <c r="AB1537" s="36"/>
      <c r="AC1537" s="36"/>
      <c r="AD1537" s="39"/>
      <c r="AE1537" s="39"/>
      <c r="AF1537" s="39"/>
      <c r="AG1537" s="39"/>
      <c r="AH1537" s="39"/>
      <c r="AI1537" s="39"/>
      <c r="AJ1537" s="39"/>
      <c r="AQ1537" s="39"/>
      <c r="AR1537" s="39"/>
    </row>
    <row r="1538" spans="1:44" ht="12.75" x14ac:dyDescent="0.2">
      <c r="A1538" s="88"/>
      <c r="B1538" s="39"/>
      <c r="C1538" s="39"/>
      <c r="D1538" s="39"/>
      <c r="E1538" s="41"/>
      <c r="F1538" s="41"/>
      <c r="K1538" s="41"/>
      <c r="L1538" s="41"/>
      <c r="AA1538" s="86"/>
      <c r="AB1538" s="36"/>
      <c r="AC1538" s="36"/>
      <c r="AD1538" s="39"/>
      <c r="AE1538" s="39"/>
      <c r="AF1538" s="39"/>
      <c r="AG1538" s="39"/>
      <c r="AH1538" s="39"/>
      <c r="AI1538" s="39"/>
      <c r="AJ1538" s="39"/>
      <c r="AQ1538" s="39"/>
      <c r="AR1538" s="39"/>
    </row>
    <row r="1539" spans="1:44" ht="12.75" x14ac:dyDescent="0.2">
      <c r="A1539" s="88"/>
      <c r="B1539" s="39"/>
      <c r="C1539" s="39"/>
      <c r="D1539" s="39"/>
      <c r="E1539" s="41"/>
      <c r="F1539" s="41"/>
      <c r="K1539" s="41"/>
      <c r="L1539" s="41"/>
      <c r="AA1539" s="86"/>
      <c r="AB1539" s="36"/>
      <c r="AC1539" s="36"/>
      <c r="AD1539" s="39"/>
      <c r="AE1539" s="39"/>
      <c r="AF1539" s="39"/>
      <c r="AG1539" s="39"/>
      <c r="AH1539" s="39"/>
      <c r="AI1539" s="39"/>
      <c r="AJ1539" s="39"/>
      <c r="AQ1539" s="39"/>
      <c r="AR1539" s="39"/>
    </row>
    <row r="1540" spans="1:44" ht="12.75" x14ac:dyDescent="0.2">
      <c r="A1540" s="88"/>
      <c r="B1540" s="39"/>
      <c r="C1540" s="39"/>
      <c r="D1540" s="39"/>
      <c r="E1540" s="41"/>
      <c r="F1540" s="41"/>
      <c r="K1540" s="41"/>
      <c r="L1540" s="41"/>
      <c r="AA1540" s="86"/>
      <c r="AB1540" s="36"/>
      <c r="AC1540" s="36"/>
      <c r="AD1540" s="39"/>
      <c r="AE1540" s="39"/>
      <c r="AF1540" s="39"/>
      <c r="AG1540" s="39"/>
      <c r="AH1540" s="39"/>
      <c r="AI1540" s="39"/>
      <c r="AJ1540" s="39"/>
      <c r="AQ1540" s="39"/>
      <c r="AR1540" s="39"/>
    </row>
    <row r="1541" spans="1:44" ht="12.75" x14ac:dyDescent="0.2">
      <c r="A1541" s="88"/>
      <c r="B1541" s="39"/>
      <c r="C1541" s="39"/>
      <c r="D1541" s="39"/>
      <c r="E1541" s="41"/>
      <c r="F1541" s="41"/>
      <c r="K1541" s="41"/>
      <c r="L1541" s="41"/>
      <c r="AA1541" s="86"/>
      <c r="AB1541" s="36"/>
      <c r="AC1541" s="36"/>
      <c r="AD1541" s="39"/>
      <c r="AE1541" s="39"/>
      <c r="AF1541" s="39"/>
      <c r="AG1541" s="39"/>
      <c r="AH1541" s="39"/>
      <c r="AI1541" s="39"/>
      <c r="AJ1541" s="39"/>
      <c r="AQ1541" s="39"/>
      <c r="AR1541" s="39"/>
    </row>
    <row r="1542" spans="1:44" ht="12.75" x14ac:dyDescent="0.2">
      <c r="A1542" s="88"/>
      <c r="B1542" s="39"/>
      <c r="C1542" s="39"/>
      <c r="D1542" s="39"/>
      <c r="E1542" s="41"/>
      <c r="F1542" s="41"/>
      <c r="K1542" s="41"/>
      <c r="L1542" s="41"/>
      <c r="AA1542" s="86"/>
      <c r="AB1542" s="36"/>
      <c r="AC1542" s="36"/>
      <c r="AD1542" s="39"/>
      <c r="AE1542" s="39"/>
      <c r="AF1542" s="39"/>
      <c r="AG1542" s="39"/>
      <c r="AH1542" s="39"/>
      <c r="AI1542" s="39"/>
      <c r="AJ1542" s="39"/>
      <c r="AQ1542" s="39"/>
      <c r="AR1542" s="39"/>
    </row>
    <row r="1543" spans="1:44" ht="12.75" x14ac:dyDescent="0.2">
      <c r="A1543" s="88"/>
      <c r="B1543" s="39"/>
      <c r="C1543" s="39"/>
      <c r="D1543" s="39"/>
      <c r="E1543" s="41"/>
      <c r="F1543" s="41"/>
      <c r="K1543" s="41"/>
      <c r="L1543" s="41"/>
      <c r="AA1543" s="86"/>
      <c r="AB1543" s="36"/>
      <c r="AC1543" s="36"/>
      <c r="AD1543" s="39"/>
      <c r="AE1543" s="39"/>
      <c r="AF1543" s="39"/>
      <c r="AG1543" s="39"/>
      <c r="AH1543" s="39"/>
      <c r="AI1543" s="39"/>
      <c r="AJ1543" s="39"/>
      <c r="AQ1543" s="39"/>
      <c r="AR1543" s="39"/>
    </row>
    <row r="1544" spans="1:44" ht="12.75" x14ac:dyDescent="0.2">
      <c r="A1544" s="88"/>
      <c r="B1544" s="39"/>
      <c r="C1544" s="39"/>
      <c r="D1544" s="39"/>
      <c r="E1544" s="41"/>
      <c r="F1544" s="41"/>
      <c r="K1544" s="41"/>
      <c r="L1544" s="41"/>
      <c r="AA1544" s="86"/>
      <c r="AB1544" s="36"/>
      <c r="AC1544" s="36"/>
      <c r="AD1544" s="39"/>
      <c r="AE1544" s="39"/>
      <c r="AF1544" s="39"/>
      <c r="AG1544" s="39"/>
      <c r="AH1544" s="39"/>
      <c r="AI1544" s="39"/>
      <c r="AJ1544" s="39"/>
      <c r="AQ1544" s="39"/>
      <c r="AR1544" s="39"/>
    </row>
    <row r="1545" spans="1:44" ht="12.75" x14ac:dyDescent="0.2">
      <c r="A1545" s="88"/>
      <c r="B1545" s="39"/>
      <c r="C1545" s="39"/>
      <c r="D1545" s="39"/>
      <c r="E1545" s="41"/>
      <c r="F1545" s="41"/>
      <c r="K1545" s="41"/>
      <c r="L1545" s="41"/>
      <c r="AA1545" s="86"/>
      <c r="AB1545" s="36"/>
      <c r="AC1545" s="36"/>
      <c r="AD1545" s="39"/>
      <c r="AE1545" s="39"/>
      <c r="AF1545" s="39"/>
      <c r="AG1545" s="39"/>
      <c r="AH1545" s="39"/>
      <c r="AI1545" s="39"/>
      <c r="AJ1545" s="39"/>
      <c r="AQ1545" s="39"/>
      <c r="AR1545" s="39"/>
    </row>
    <row r="1546" spans="1:44" ht="12.75" x14ac:dyDescent="0.2">
      <c r="A1546" s="88"/>
      <c r="B1546" s="39"/>
      <c r="C1546" s="39"/>
      <c r="D1546" s="39"/>
      <c r="E1546" s="41"/>
      <c r="F1546" s="41"/>
      <c r="K1546" s="41"/>
      <c r="L1546" s="41"/>
      <c r="AA1546" s="86"/>
      <c r="AB1546" s="36"/>
      <c r="AC1546" s="36"/>
      <c r="AD1546" s="39"/>
      <c r="AE1546" s="39"/>
      <c r="AF1546" s="39"/>
      <c r="AG1546" s="39"/>
      <c r="AH1546" s="39"/>
      <c r="AI1546" s="39"/>
      <c r="AJ1546" s="39"/>
      <c r="AQ1546" s="39"/>
      <c r="AR1546" s="39"/>
    </row>
    <row r="1547" spans="1:44" ht="12.75" x14ac:dyDescent="0.2">
      <c r="A1547" s="88"/>
      <c r="B1547" s="39"/>
      <c r="C1547" s="39"/>
      <c r="D1547" s="39"/>
      <c r="E1547" s="41"/>
      <c r="F1547" s="41"/>
      <c r="K1547" s="41"/>
      <c r="L1547" s="41"/>
      <c r="AA1547" s="86"/>
      <c r="AB1547" s="36"/>
      <c r="AC1547" s="36"/>
      <c r="AD1547" s="39"/>
      <c r="AE1547" s="39"/>
      <c r="AF1547" s="39"/>
      <c r="AG1547" s="39"/>
      <c r="AH1547" s="39"/>
      <c r="AI1547" s="39"/>
      <c r="AJ1547" s="39"/>
      <c r="AQ1547" s="39"/>
      <c r="AR1547" s="39"/>
    </row>
    <row r="1548" spans="1:44" ht="12.75" x14ac:dyDescent="0.2">
      <c r="A1548" s="88"/>
      <c r="B1548" s="39"/>
      <c r="C1548" s="39"/>
      <c r="D1548" s="39"/>
      <c r="E1548" s="41"/>
      <c r="F1548" s="41"/>
      <c r="K1548" s="41"/>
      <c r="L1548" s="41"/>
      <c r="AA1548" s="86"/>
      <c r="AB1548" s="36"/>
      <c r="AC1548" s="36"/>
      <c r="AD1548" s="39"/>
      <c r="AE1548" s="39"/>
      <c r="AF1548" s="39"/>
      <c r="AG1548" s="39"/>
      <c r="AH1548" s="39"/>
      <c r="AI1548" s="39"/>
      <c r="AJ1548" s="39"/>
      <c r="AQ1548" s="39"/>
      <c r="AR1548" s="39"/>
    </row>
    <row r="1549" spans="1:44" ht="12.75" x14ac:dyDescent="0.2">
      <c r="A1549" s="88"/>
      <c r="B1549" s="39"/>
      <c r="C1549" s="39"/>
      <c r="D1549" s="39"/>
      <c r="E1549" s="41"/>
      <c r="F1549" s="41"/>
      <c r="K1549" s="41"/>
      <c r="L1549" s="41"/>
      <c r="AA1549" s="86"/>
      <c r="AB1549" s="36"/>
      <c r="AC1549" s="36"/>
      <c r="AD1549" s="39"/>
      <c r="AE1549" s="39"/>
      <c r="AF1549" s="39"/>
      <c r="AG1549" s="39"/>
      <c r="AH1549" s="39"/>
      <c r="AI1549" s="39"/>
      <c r="AJ1549" s="39"/>
      <c r="AQ1549" s="39"/>
      <c r="AR1549" s="39"/>
    </row>
    <row r="1550" spans="1:44" ht="12.75" x14ac:dyDescent="0.2">
      <c r="A1550" s="88"/>
      <c r="B1550" s="39"/>
      <c r="C1550" s="39"/>
      <c r="D1550" s="39"/>
      <c r="E1550" s="41"/>
      <c r="F1550" s="41"/>
      <c r="K1550" s="41"/>
      <c r="L1550" s="41"/>
      <c r="AA1550" s="86"/>
      <c r="AB1550" s="36"/>
      <c r="AC1550" s="36"/>
      <c r="AD1550" s="39"/>
      <c r="AE1550" s="39"/>
      <c r="AF1550" s="39"/>
      <c r="AG1550" s="39"/>
      <c r="AH1550" s="39"/>
      <c r="AI1550" s="39"/>
      <c r="AJ1550" s="39"/>
      <c r="AQ1550" s="39"/>
      <c r="AR1550" s="39"/>
    </row>
    <row r="1551" spans="1:44" ht="12.75" x14ac:dyDescent="0.2">
      <c r="A1551" s="88"/>
      <c r="B1551" s="39"/>
      <c r="C1551" s="39"/>
      <c r="D1551" s="39"/>
      <c r="E1551" s="41"/>
      <c r="F1551" s="41"/>
      <c r="K1551" s="41"/>
      <c r="L1551" s="41"/>
      <c r="AA1551" s="86"/>
      <c r="AB1551" s="36"/>
      <c r="AC1551" s="36"/>
      <c r="AD1551" s="39"/>
      <c r="AE1551" s="39"/>
      <c r="AF1551" s="39"/>
      <c r="AG1551" s="39"/>
      <c r="AH1551" s="39"/>
      <c r="AI1551" s="39"/>
      <c r="AJ1551" s="39"/>
      <c r="AQ1551" s="39"/>
      <c r="AR1551" s="39"/>
    </row>
    <row r="1552" spans="1:44" ht="12.75" x14ac:dyDescent="0.2">
      <c r="A1552" s="88"/>
      <c r="B1552" s="39"/>
      <c r="C1552" s="39"/>
      <c r="D1552" s="39"/>
      <c r="E1552" s="41"/>
      <c r="F1552" s="41"/>
      <c r="K1552" s="41"/>
      <c r="L1552" s="41"/>
      <c r="AA1552" s="86"/>
      <c r="AB1552" s="36"/>
      <c r="AC1552" s="36"/>
      <c r="AD1552" s="39"/>
      <c r="AE1552" s="39"/>
      <c r="AF1552" s="39"/>
      <c r="AG1552" s="39"/>
      <c r="AH1552" s="39"/>
      <c r="AI1552" s="39"/>
      <c r="AJ1552" s="39"/>
      <c r="AQ1552" s="39"/>
      <c r="AR1552" s="39"/>
    </row>
    <row r="1553" spans="1:44" ht="12.75" x14ac:dyDescent="0.2">
      <c r="A1553" s="88"/>
      <c r="B1553" s="39"/>
      <c r="C1553" s="39"/>
      <c r="D1553" s="39"/>
      <c r="E1553" s="41"/>
      <c r="F1553" s="41"/>
      <c r="K1553" s="41"/>
      <c r="L1553" s="41"/>
      <c r="AA1553" s="86"/>
      <c r="AB1553" s="36"/>
      <c r="AC1553" s="36"/>
      <c r="AD1553" s="39"/>
      <c r="AE1553" s="39"/>
      <c r="AF1553" s="39"/>
      <c r="AG1553" s="39"/>
      <c r="AH1553" s="39"/>
      <c r="AI1553" s="39"/>
      <c r="AJ1553" s="39"/>
      <c r="AQ1553" s="39"/>
      <c r="AR1553" s="39"/>
    </row>
    <row r="1554" spans="1:44" ht="12.75" x14ac:dyDescent="0.2">
      <c r="A1554" s="88"/>
      <c r="B1554" s="39"/>
      <c r="C1554" s="39"/>
      <c r="D1554" s="39"/>
      <c r="E1554" s="41"/>
      <c r="F1554" s="41"/>
      <c r="K1554" s="41"/>
      <c r="L1554" s="41"/>
      <c r="AA1554" s="86"/>
      <c r="AB1554" s="36"/>
      <c r="AC1554" s="36"/>
      <c r="AD1554" s="39"/>
      <c r="AE1554" s="39"/>
      <c r="AF1554" s="39"/>
      <c r="AG1554" s="39"/>
      <c r="AH1554" s="39"/>
      <c r="AI1554" s="39"/>
      <c r="AJ1554" s="39"/>
      <c r="AQ1554" s="39"/>
      <c r="AR1554" s="39"/>
    </row>
    <row r="1555" spans="1:44" ht="12.75" x14ac:dyDescent="0.2">
      <c r="A1555" s="88"/>
      <c r="B1555" s="39"/>
      <c r="C1555" s="39"/>
      <c r="D1555" s="39"/>
      <c r="E1555" s="41"/>
      <c r="F1555" s="41"/>
      <c r="K1555" s="41"/>
      <c r="L1555" s="41"/>
      <c r="AA1555" s="86"/>
      <c r="AB1555" s="36"/>
      <c r="AC1555" s="36"/>
      <c r="AD1555" s="39"/>
      <c r="AE1555" s="39"/>
      <c r="AF1555" s="39"/>
      <c r="AG1555" s="39"/>
      <c r="AH1555" s="39"/>
      <c r="AI1555" s="39"/>
      <c r="AJ1555" s="39"/>
      <c r="AQ1555" s="39"/>
      <c r="AR1555" s="39"/>
    </row>
    <row r="1556" spans="1:44" ht="12.75" x14ac:dyDescent="0.2">
      <c r="A1556" s="88"/>
      <c r="B1556" s="39"/>
      <c r="C1556" s="39"/>
      <c r="D1556" s="39"/>
      <c r="E1556" s="41"/>
      <c r="F1556" s="41"/>
      <c r="K1556" s="41"/>
      <c r="L1556" s="41"/>
      <c r="AA1556" s="86"/>
      <c r="AB1556" s="36"/>
      <c r="AC1556" s="36"/>
      <c r="AD1556" s="39"/>
      <c r="AE1556" s="39"/>
      <c r="AF1556" s="39"/>
      <c r="AG1556" s="39"/>
      <c r="AH1556" s="39"/>
      <c r="AI1556" s="39"/>
      <c r="AJ1556" s="39"/>
      <c r="AQ1556" s="39"/>
      <c r="AR1556" s="39"/>
    </row>
    <row r="1557" spans="1:44" ht="12.75" x14ac:dyDescent="0.2">
      <c r="A1557" s="88"/>
      <c r="B1557" s="39"/>
      <c r="C1557" s="39"/>
      <c r="D1557" s="39"/>
      <c r="E1557" s="41"/>
      <c r="F1557" s="41"/>
      <c r="K1557" s="41"/>
      <c r="L1557" s="41"/>
      <c r="AA1557" s="86"/>
      <c r="AB1557" s="36"/>
      <c r="AC1557" s="36"/>
      <c r="AD1557" s="39"/>
      <c r="AE1557" s="39"/>
      <c r="AF1557" s="39"/>
      <c r="AG1557" s="39"/>
      <c r="AH1557" s="39"/>
      <c r="AI1557" s="39"/>
      <c r="AJ1557" s="39"/>
      <c r="AQ1557" s="39"/>
      <c r="AR1557" s="39"/>
    </row>
    <row r="1558" spans="1:44" ht="12.75" x14ac:dyDescent="0.2">
      <c r="A1558" s="88"/>
      <c r="B1558" s="39"/>
      <c r="C1558" s="39"/>
      <c r="D1558" s="39"/>
      <c r="E1558" s="41"/>
      <c r="F1558" s="41"/>
      <c r="K1558" s="41"/>
      <c r="L1558" s="41"/>
      <c r="AA1558" s="86"/>
      <c r="AB1558" s="36"/>
      <c r="AC1558" s="36"/>
      <c r="AD1558" s="39"/>
      <c r="AE1558" s="39"/>
      <c r="AF1558" s="39"/>
      <c r="AG1558" s="39"/>
      <c r="AH1558" s="39"/>
      <c r="AI1558" s="39"/>
      <c r="AJ1558" s="39"/>
      <c r="AQ1558" s="39"/>
      <c r="AR1558" s="39"/>
    </row>
    <row r="1559" spans="1:44" ht="12.75" x14ac:dyDescent="0.2">
      <c r="A1559" s="88"/>
      <c r="B1559" s="39"/>
      <c r="C1559" s="39"/>
      <c r="D1559" s="39"/>
      <c r="E1559" s="41"/>
      <c r="F1559" s="41"/>
      <c r="K1559" s="41"/>
      <c r="L1559" s="41"/>
      <c r="AA1559" s="86"/>
      <c r="AB1559" s="36"/>
      <c r="AC1559" s="36"/>
      <c r="AD1559" s="39"/>
      <c r="AE1559" s="39"/>
      <c r="AF1559" s="39"/>
      <c r="AG1559" s="39"/>
      <c r="AH1559" s="39"/>
      <c r="AI1559" s="39"/>
      <c r="AJ1559" s="39"/>
      <c r="AQ1559" s="39"/>
      <c r="AR1559" s="39"/>
    </row>
    <row r="1560" spans="1:44" ht="12.75" x14ac:dyDescent="0.2">
      <c r="A1560" s="88"/>
      <c r="B1560" s="39"/>
      <c r="C1560" s="39"/>
      <c r="D1560" s="39"/>
      <c r="E1560" s="41"/>
      <c r="F1560" s="41"/>
      <c r="K1560" s="41"/>
      <c r="L1560" s="41"/>
      <c r="AA1560" s="86"/>
      <c r="AB1560" s="36"/>
      <c r="AC1560" s="36"/>
      <c r="AD1560" s="39"/>
      <c r="AE1560" s="39"/>
      <c r="AF1560" s="39"/>
      <c r="AG1560" s="39"/>
      <c r="AH1560" s="39"/>
      <c r="AI1560" s="39"/>
      <c r="AJ1560" s="39"/>
      <c r="AQ1560" s="39"/>
      <c r="AR1560" s="39"/>
    </row>
    <row r="1561" spans="1:44" ht="12.75" x14ac:dyDescent="0.2">
      <c r="A1561" s="88"/>
      <c r="B1561" s="39"/>
      <c r="C1561" s="39"/>
      <c r="D1561" s="39"/>
      <c r="E1561" s="41"/>
      <c r="F1561" s="41"/>
      <c r="K1561" s="41"/>
      <c r="L1561" s="41"/>
      <c r="AA1561" s="86"/>
      <c r="AB1561" s="36"/>
      <c r="AC1561" s="36"/>
      <c r="AD1561" s="39"/>
      <c r="AE1561" s="39"/>
      <c r="AF1561" s="39"/>
      <c r="AG1561" s="39"/>
      <c r="AH1561" s="39"/>
      <c r="AI1561" s="39"/>
      <c r="AJ1561" s="39"/>
      <c r="AQ1561" s="39"/>
      <c r="AR1561" s="39"/>
    </row>
    <row r="1562" spans="1:44" ht="12.75" x14ac:dyDescent="0.2">
      <c r="A1562" s="88"/>
      <c r="B1562" s="39"/>
      <c r="C1562" s="39"/>
      <c r="D1562" s="39"/>
      <c r="E1562" s="41"/>
      <c r="F1562" s="41"/>
      <c r="K1562" s="41"/>
      <c r="L1562" s="41"/>
      <c r="AA1562" s="86"/>
      <c r="AB1562" s="36"/>
      <c r="AC1562" s="36"/>
      <c r="AD1562" s="39"/>
      <c r="AE1562" s="39"/>
      <c r="AF1562" s="39"/>
      <c r="AG1562" s="39"/>
      <c r="AH1562" s="39"/>
      <c r="AI1562" s="39"/>
      <c r="AJ1562" s="39"/>
      <c r="AQ1562" s="39"/>
      <c r="AR1562" s="39"/>
    </row>
    <row r="1563" spans="1:44" ht="12.75" x14ac:dyDescent="0.2">
      <c r="A1563" s="88"/>
      <c r="B1563" s="39"/>
      <c r="C1563" s="39"/>
      <c r="D1563" s="39"/>
      <c r="E1563" s="41"/>
      <c r="F1563" s="41"/>
      <c r="K1563" s="41"/>
      <c r="L1563" s="41"/>
      <c r="AA1563" s="86"/>
      <c r="AB1563" s="36"/>
      <c r="AC1563" s="36"/>
      <c r="AD1563" s="39"/>
      <c r="AE1563" s="39"/>
      <c r="AF1563" s="39"/>
      <c r="AG1563" s="39"/>
      <c r="AH1563" s="39"/>
      <c r="AI1563" s="39"/>
      <c r="AJ1563" s="39"/>
      <c r="AQ1563" s="39"/>
      <c r="AR1563" s="39"/>
    </row>
    <row r="1564" spans="1:44" ht="12.75" x14ac:dyDescent="0.2">
      <c r="A1564" s="88"/>
      <c r="B1564" s="39"/>
      <c r="C1564" s="39"/>
      <c r="D1564" s="39"/>
      <c r="E1564" s="41"/>
      <c r="F1564" s="41"/>
      <c r="K1564" s="41"/>
      <c r="L1564" s="41"/>
      <c r="AA1564" s="86"/>
      <c r="AB1564" s="36"/>
      <c r="AC1564" s="36"/>
      <c r="AD1564" s="39"/>
      <c r="AE1564" s="39"/>
      <c r="AF1564" s="39"/>
      <c r="AG1564" s="39"/>
      <c r="AH1564" s="39"/>
      <c r="AI1564" s="39"/>
      <c r="AJ1564" s="39"/>
      <c r="AQ1564" s="39"/>
      <c r="AR1564" s="39"/>
    </row>
    <row r="1565" spans="1:44" ht="12.75" x14ac:dyDescent="0.2">
      <c r="A1565" s="88"/>
      <c r="B1565" s="39"/>
      <c r="C1565" s="39"/>
      <c r="D1565" s="39"/>
      <c r="E1565" s="41"/>
      <c r="F1565" s="41"/>
      <c r="K1565" s="41"/>
      <c r="L1565" s="41"/>
      <c r="AA1565" s="86"/>
      <c r="AB1565" s="36"/>
      <c r="AC1565" s="36"/>
      <c r="AD1565" s="39"/>
      <c r="AE1565" s="39"/>
      <c r="AF1565" s="39"/>
      <c r="AG1565" s="39"/>
      <c r="AH1565" s="39"/>
      <c r="AI1565" s="39"/>
      <c r="AJ1565" s="39"/>
      <c r="AQ1565" s="39"/>
      <c r="AR1565" s="39"/>
    </row>
    <row r="1566" spans="1:44" ht="12.75" x14ac:dyDescent="0.2">
      <c r="A1566" s="88"/>
      <c r="B1566" s="39"/>
      <c r="C1566" s="39"/>
      <c r="D1566" s="39"/>
      <c r="E1566" s="41"/>
      <c r="F1566" s="41"/>
      <c r="K1566" s="41"/>
      <c r="L1566" s="41"/>
      <c r="AA1566" s="86"/>
      <c r="AB1566" s="36"/>
      <c r="AC1566" s="36"/>
      <c r="AD1566" s="39"/>
      <c r="AE1566" s="39"/>
      <c r="AF1566" s="39"/>
      <c r="AG1566" s="39"/>
      <c r="AH1566" s="39"/>
      <c r="AI1566" s="39"/>
      <c r="AJ1566" s="39"/>
      <c r="AQ1566" s="39"/>
      <c r="AR1566" s="39"/>
    </row>
    <row r="1567" spans="1:44" ht="12.75" x14ac:dyDescent="0.2">
      <c r="A1567" s="88"/>
      <c r="B1567" s="39"/>
      <c r="C1567" s="39"/>
      <c r="D1567" s="39"/>
      <c r="E1567" s="41"/>
      <c r="F1567" s="41"/>
      <c r="K1567" s="41"/>
      <c r="L1567" s="41"/>
      <c r="AA1567" s="86"/>
      <c r="AB1567" s="36"/>
      <c r="AC1567" s="36"/>
      <c r="AD1567" s="39"/>
      <c r="AE1567" s="39"/>
      <c r="AF1567" s="39"/>
      <c r="AG1567" s="39"/>
      <c r="AH1567" s="39"/>
      <c r="AI1567" s="39"/>
      <c r="AJ1567" s="39"/>
      <c r="AQ1567" s="39"/>
      <c r="AR1567" s="39"/>
    </row>
    <row r="1568" spans="1:44" ht="12.75" x14ac:dyDescent="0.2">
      <c r="A1568" s="88"/>
      <c r="B1568" s="39"/>
      <c r="C1568" s="39"/>
      <c r="D1568" s="39"/>
      <c r="E1568" s="41"/>
      <c r="F1568" s="41"/>
      <c r="K1568" s="41"/>
      <c r="L1568" s="41"/>
      <c r="AA1568" s="86"/>
      <c r="AB1568" s="36"/>
      <c r="AC1568" s="36"/>
      <c r="AD1568" s="39"/>
      <c r="AE1568" s="39"/>
      <c r="AF1568" s="39"/>
      <c r="AG1568" s="39"/>
      <c r="AH1568" s="39"/>
      <c r="AI1568" s="39"/>
      <c r="AJ1568" s="39"/>
      <c r="AQ1568" s="39"/>
      <c r="AR1568" s="39"/>
    </row>
    <row r="1569" spans="1:44" ht="12.75" x14ac:dyDescent="0.2">
      <c r="A1569" s="88"/>
      <c r="B1569" s="39"/>
      <c r="C1569" s="39"/>
      <c r="D1569" s="39"/>
      <c r="E1569" s="41"/>
      <c r="F1569" s="41"/>
      <c r="K1569" s="41"/>
      <c r="L1569" s="41"/>
      <c r="AA1569" s="86"/>
      <c r="AB1569" s="36"/>
      <c r="AC1569" s="36"/>
      <c r="AD1569" s="39"/>
      <c r="AE1569" s="39"/>
      <c r="AF1569" s="39"/>
      <c r="AG1569" s="39"/>
      <c r="AH1569" s="39"/>
      <c r="AI1569" s="39"/>
      <c r="AJ1569" s="39"/>
      <c r="AQ1569" s="39"/>
      <c r="AR1569" s="39"/>
    </row>
    <row r="1570" spans="1:44" ht="12.75" x14ac:dyDescent="0.2">
      <c r="A1570" s="88"/>
      <c r="B1570" s="39"/>
      <c r="C1570" s="39"/>
      <c r="D1570" s="39"/>
      <c r="E1570" s="41"/>
      <c r="F1570" s="41"/>
      <c r="K1570" s="41"/>
      <c r="L1570" s="41"/>
      <c r="AA1570" s="86"/>
      <c r="AB1570" s="36"/>
      <c r="AC1570" s="36"/>
      <c r="AD1570" s="39"/>
      <c r="AE1570" s="39"/>
      <c r="AF1570" s="39"/>
      <c r="AG1570" s="39"/>
      <c r="AH1570" s="39"/>
      <c r="AI1570" s="39"/>
      <c r="AJ1570" s="39"/>
      <c r="AQ1570" s="39"/>
      <c r="AR1570" s="39"/>
    </row>
    <row r="1571" spans="1:44" ht="12.75" x14ac:dyDescent="0.2">
      <c r="A1571" s="88"/>
      <c r="B1571" s="39"/>
      <c r="C1571" s="39"/>
      <c r="D1571" s="39"/>
      <c r="E1571" s="41"/>
      <c r="F1571" s="41"/>
      <c r="K1571" s="41"/>
      <c r="L1571" s="41"/>
      <c r="AA1571" s="86"/>
      <c r="AB1571" s="36"/>
      <c r="AC1571" s="36"/>
      <c r="AD1571" s="39"/>
      <c r="AE1571" s="39"/>
      <c r="AF1571" s="39"/>
      <c r="AG1571" s="39"/>
      <c r="AH1571" s="39"/>
      <c r="AI1571" s="39"/>
      <c r="AJ1571" s="39"/>
      <c r="AQ1571" s="39"/>
      <c r="AR1571" s="39"/>
    </row>
    <row r="1572" spans="1:44" ht="12.75" x14ac:dyDescent="0.2">
      <c r="A1572" s="88"/>
      <c r="B1572" s="39"/>
      <c r="C1572" s="39"/>
      <c r="D1572" s="39"/>
      <c r="E1572" s="41"/>
      <c r="F1572" s="41"/>
      <c r="K1572" s="41"/>
      <c r="L1572" s="41"/>
      <c r="AA1572" s="86"/>
      <c r="AB1572" s="36"/>
      <c r="AC1572" s="36"/>
      <c r="AD1572" s="39"/>
      <c r="AE1572" s="39"/>
      <c r="AF1572" s="39"/>
      <c r="AG1572" s="39"/>
      <c r="AH1572" s="39"/>
      <c r="AI1572" s="39"/>
      <c r="AJ1572" s="39"/>
      <c r="AQ1572" s="39"/>
      <c r="AR1572" s="39"/>
    </row>
    <row r="1573" spans="1:44" ht="12.75" x14ac:dyDescent="0.2">
      <c r="A1573" s="88"/>
      <c r="B1573" s="39"/>
      <c r="C1573" s="39"/>
      <c r="D1573" s="39"/>
      <c r="E1573" s="41"/>
      <c r="F1573" s="41"/>
      <c r="K1573" s="41"/>
      <c r="L1573" s="41"/>
      <c r="AA1573" s="86"/>
      <c r="AB1573" s="36"/>
      <c r="AC1573" s="36"/>
      <c r="AD1573" s="39"/>
      <c r="AE1573" s="39"/>
      <c r="AF1573" s="39"/>
      <c r="AG1573" s="39"/>
      <c r="AH1573" s="39"/>
      <c r="AI1573" s="39"/>
      <c r="AJ1573" s="39"/>
      <c r="AQ1573" s="39"/>
      <c r="AR1573" s="39"/>
    </row>
    <row r="1574" spans="1:44" ht="12.75" x14ac:dyDescent="0.2">
      <c r="A1574" s="88"/>
      <c r="B1574" s="39"/>
      <c r="C1574" s="39"/>
      <c r="D1574" s="39"/>
      <c r="E1574" s="41"/>
      <c r="F1574" s="41"/>
      <c r="K1574" s="41"/>
      <c r="L1574" s="41"/>
      <c r="AA1574" s="86"/>
      <c r="AB1574" s="36"/>
      <c r="AC1574" s="36"/>
      <c r="AD1574" s="39"/>
      <c r="AE1574" s="39"/>
      <c r="AF1574" s="39"/>
      <c r="AG1574" s="39"/>
      <c r="AH1574" s="39"/>
      <c r="AI1574" s="39"/>
      <c r="AJ1574" s="39"/>
      <c r="AQ1574" s="39"/>
      <c r="AR1574" s="39"/>
    </row>
    <row r="1575" spans="1:44" ht="12.75" x14ac:dyDescent="0.2">
      <c r="A1575" s="88"/>
      <c r="B1575" s="39"/>
      <c r="C1575" s="39"/>
      <c r="D1575" s="39"/>
      <c r="E1575" s="41"/>
      <c r="F1575" s="41"/>
      <c r="K1575" s="41"/>
      <c r="L1575" s="41"/>
      <c r="AA1575" s="86"/>
      <c r="AB1575" s="36"/>
      <c r="AC1575" s="36"/>
      <c r="AD1575" s="39"/>
      <c r="AE1575" s="39"/>
      <c r="AF1575" s="39"/>
      <c r="AG1575" s="39"/>
      <c r="AH1575" s="39"/>
      <c r="AI1575" s="39"/>
      <c r="AJ1575" s="39"/>
      <c r="AQ1575" s="39"/>
      <c r="AR1575" s="39"/>
    </row>
    <row r="1576" spans="1:44" ht="12.75" x14ac:dyDescent="0.2">
      <c r="A1576" s="88"/>
      <c r="B1576" s="39"/>
      <c r="C1576" s="39"/>
      <c r="D1576" s="39"/>
      <c r="E1576" s="41"/>
      <c r="F1576" s="41"/>
      <c r="K1576" s="41"/>
      <c r="L1576" s="41"/>
      <c r="AA1576" s="86"/>
      <c r="AB1576" s="36"/>
      <c r="AC1576" s="36"/>
      <c r="AD1576" s="39"/>
      <c r="AE1576" s="39"/>
      <c r="AF1576" s="39"/>
      <c r="AG1576" s="39"/>
      <c r="AH1576" s="39"/>
      <c r="AI1576" s="39"/>
      <c r="AJ1576" s="39"/>
      <c r="AQ1576" s="39"/>
      <c r="AR1576" s="39"/>
    </row>
    <row r="1577" spans="1:44" ht="12.75" x14ac:dyDescent="0.2">
      <c r="A1577" s="88"/>
      <c r="B1577" s="39"/>
      <c r="C1577" s="39"/>
      <c r="D1577" s="39"/>
      <c r="E1577" s="41"/>
      <c r="F1577" s="41"/>
      <c r="K1577" s="41"/>
      <c r="L1577" s="41"/>
      <c r="AA1577" s="86"/>
      <c r="AB1577" s="36"/>
      <c r="AC1577" s="36"/>
      <c r="AD1577" s="39"/>
      <c r="AE1577" s="39"/>
      <c r="AF1577" s="39"/>
      <c r="AG1577" s="39"/>
      <c r="AH1577" s="39"/>
      <c r="AI1577" s="39"/>
      <c r="AJ1577" s="39"/>
      <c r="AQ1577" s="39"/>
      <c r="AR1577" s="39"/>
    </row>
    <row r="1578" spans="1:44" ht="12.75" x14ac:dyDescent="0.2">
      <c r="A1578" s="88"/>
      <c r="B1578" s="39"/>
      <c r="C1578" s="39"/>
      <c r="D1578" s="39"/>
      <c r="E1578" s="41"/>
      <c r="F1578" s="41"/>
      <c r="K1578" s="41"/>
      <c r="L1578" s="41"/>
      <c r="AA1578" s="86"/>
      <c r="AB1578" s="36"/>
      <c r="AC1578" s="36"/>
      <c r="AD1578" s="39"/>
      <c r="AE1578" s="39"/>
      <c r="AF1578" s="39"/>
      <c r="AG1578" s="39"/>
      <c r="AH1578" s="39"/>
      <c r="AI1578" s="39"/>
      <c r="AJ1578" s="39"/>
      <c r="AQ1578" s="39"/>
      <c r="AR1578" s="39"/>
    </row>
    <row r="1579" spans="1:44" ht="12.75" x14ac:dyDescent="0.2">
      <c r="A1579" s="88"/>
      <c r="B1579" s="39"/>
      <c r="C1579" s="39"/>
      <c r="D1579" s="39"/>
      <c r="E1579" s="41"/>
      <c r="F1579" s="41"/>
      <c r="K1579" s="41"/>
      <c r="L1579" s="41"/>
      <c r="AA1579" s="86"/>
      <c r="AB1579" s="36"/>
      <c r="AC1579" s="36"/>
      <c r="AD1579" s="39"/>
      <c r="AE1579" s="39"/>
      <c r="AF1579" s="39"/>
      <c r="AG1579" s="39"/>
      <c r="AH1579" s="39"/>
      <c r="AI1579" s="39"/>
      <c r="AJ1579" s="39"/>
      <c r="AQ1579" s="39"/>
      <c r="AR1579" s="39"/>
    </row>
    <row r="1580" spans="1:44" ht="12.75" x14ac:dyDescent="0.2">
      <c r="A1580" s="88"/>
      <c r="B1580" s="39"/>
      <c r="C1580" s="39"/>
      <c r="D1580" s="39"/>
      <c r="E1580" s="41"/>
      <c r="F1580" s="41"/>
      <c r="K1580" s="41"/>
      <c r="L1580" s="41"/>
      <c r="AA1580" s="86"/>
      <c r="AB1580" s="36"/>
      <c r="AC1580" s="36"/>
      <c r="AD1580" s="39"/>
      <c r="AE1580" s="39"/>
      <c r="AF1580" s="39"/>
      <c r="AG1580" s="39"/>
      <c r="AH1580" s="39"/>
      <c r="AI1580" s="39"/>
      <c r="AJ1580" s="39"/>
      <c r="AQ1580" s="39"/>
      <c r="AR1580" s="39"/>
    </row>
    <row r="1581" spans="1:44" ht="12.75" x14ac:dyDescent="0.2">
      <c r="A1581" s="88"/>
      <c r="B1581" s="39"/>
      <c r="C1581" s="39"/>
      <c r="D1581" s="39"/>
      <c r="E1581" s="41"/>
      <c r="F1581" s="41"/>
      <c r="K1581" s="41"/>
      <c r="L1581" s="41"/>
      <c r="AA1581" s="86"/>
      <c r="AB1581" s="36"/>
      <c r="AC1581" s="36"/>
      <c r="AD1581" s="39"/>
      <c r="AE1581" s="39"/>
      <c r="AF1581" s="39"/>
      <c r="AG1581" s="39"/>
      <c r="AH1581" s="39"/>
      <c r="AI1581" s="39"/>
      <c r="AJ1581" s="39"/>
      <c r="AQ1581" s="39"/>
      <c r="AR1581" s="39"/>
    </row>
    <row r="1582" spans="1:44" ht="12.75" x14ac:dyDescent="0.2">
      <c r="A1582" s="88"/>
      <c r="B1582" s="39"/>
      <c r="C1582" s="39"/>
      <c r="D1582" s="39"/>
      <c r="E1582" s="41"/>
      <c r="F1582" s="41"/>
      <c r="K1582" s="41"/>
      <c r="L1582" s="41"/>
      <c r="AA1582" s="86"/>
      <c r="AB1582" s="36"/>
      <c r="AC1582" s="36"/>
      <c r="AD1582" s="39"/>
      <c r="AE1582" s="39"/>
      <c r="AF1582" s="39"/>
      <c r="AG1582" s="39"/>
      <c r="AH1582" s="39"/>
      <c r="AI1582" s="39"/>
      <c r="AJ1582" s="39"/>
      <c r="AQ1582" s="39"/>
      <c r="AR1582" s="39"/>
    </row>
    <row r="1583" spans="1:44" ht="12.75" x14ac:dyDescent="0.2">
      <c r="A1583" s="88"/>
      <c r="B1583" s="39"/>
      <c r="C1583" s="39"/>
      <c r="D1583" s="39"/>
      <c r="E1583" s="41"/>
      <c r="F1583" s="41"/>
      <c r="K1583" s="41"/>
      <c r="L1583" s="41"/>
      <c r="AA1583" s="86"/>
      <c r="AB1583" s="36"/>
      <c r="AC1583" s="36"/>
      <c r="AD1583" s="39"/>
      <c r="AE1583" s="39"/>
      <c r="AF1583" s="39"/>
      <c r="AG1583" s="39"/>
      <c r="AH1583" s="39"/>
      <c r="AI1583" s="39"/>
      <c r="AJ1583" s="39"/>
      <c r="AQ1583" s="39"/>
      <c r="AR1583" s="39"/>
    </row>
    <row r="1584" spans="1:44" ht="12.75" x14ac:dyDescent="0.2">
      <c r="A1584" s="88"/>
      <c r="B1584" s="39"/>
      <c r="C1584" s="39"/>
      <c r="D1584" s="39"/>
      <c r="E1584" s="41"/>
      <c r="F1584" s="41"/>
      <c r="K1584" s="41"/>
      <c r="L1584" s="41"/>
      <c r="AA1584" s="86"/>
      <c r="AB1584" s="36"/>
      <c r="AC1584" s="36"/>
      <c r="AD1584" s="39"/>
      <c r="AE1584" s="39"/>
      <c r="AF1584" s="39"/>
      <c r="AG1584" s="39"/>
      <c r="AH1584" s="39"/>
      <c r="AI1584" s="39"/>
      <c r="AJ1584" s="39"/>
      <c r="AQ1584" s="39"/>
      <c r="AR1584" s="39"/>
    </row>
    <row r="1585" spans="1:44" ht="12.75" x14ac:dyDescent="0.2">
      <c r="A1585" s="88"/>
      <c r="B1585" s="39"/>
      <c r="C1585" s="39"/>
      <c r="D1585" s="39"/>
      <c r="E1585" s="41"/>
      <c r="F1585" s="41"/>
      <c r="K1585" s="41"/>
      <c r="L1585" s="41"/>
      <c r="AA1585" s="86"/>
      <c r="AB1585" s="36"/>
      <c r="AC1585" s="36"/>
      <c r="AD1585" s="39"/>
      <c r="AE1585" s="39"/>
      <c r="AF1585" s="39"/>
      <c r="AG1585" s="39"/>
      <c r="AH1585" s="39"/>
      <c r="AI1585" s="39"/>
      <c r="AJ1585" s="39"/>
      <c r="AQ1585" s="39"/>
      <c r="AR1585" s="39"/>
    </row>
    <row r="1586" spans="1:44" ht="12.75" x14ac:dyDescent="0.2">
      <c r="A1586" s="88"/>
      <c r="B1586" s="39"/>
      <c r="C1586" s="39"/>
      <c r="D1586" s="39"/>
      <c r="E1586" s="41"/>
      <c r="F1586" s="41"/>
      <c r="K1586" s="41"/>
      <c r="L1586" s="41"/>
      <c r="AA1586" s="86"/>
      <c r="AB1586" s="36"/>
      <c r="AC1586" s="36"/>
      <c r="AD1586" s="39"/>
      <c r="AE1586" s="39"/>
      <c r="AF1586" s="39"/>
      <c r="AG1586" s="39"/>
      <c r="AH1586" s="39"/>
      <c r="AI1586" s="39"/>
      <c r="AJ1586" s="39"/>
      <c r="AQ1586" s="39"/>
      <c r="AR1586" s="39"/>
    </row>
    <row r="1587" spans="1:44" ht="12.75" x14ac:dyDescent="0.2">
      <c r="A1587" s="88"/>
      <c r="B1587" s="39"/>
      <c r="C1587" s="39"/>
      <c r="D1587" s="39"/>
      <c r="E1587" s="41"/>
      <c r="F1587" s="41"/>
      <c r="K1587" s="41"/>
      <c r="L1587" s="41"/>
      <c r="AA1587" s="86"/>
      <c r="AB1587" s="36"/>
      <c r="AC1587" s="36"/>
      <c r="AD1587" s="39"/>
      <c r="AE1587" s="39"/>
      <c r="AF1587" s="39"/>
      <c r="AG1587" s="39"/>
      <c r="AH1587" s="39"/>
      <c r="AI1587" s="39"/>
      <c r="AJ1587" s="39"/>
      <c r="AQ1587" s="39"/>
      <c r="AR1587" s="39"/>
    </row>
    <row r="1588" spans="1:44" ht="12.75" x14ac:dyDescent="0.2">
      <c r="A1588" s="88"/>
      <c r="B1588" s="39"/>
      <c r="C1588" s="39"/>
      <c r="D1588" s="39"/>
      <c r="E1588" s="41"/>
      <c r="F1588" s="41"/>
      <c r="K1588" s="41"/>
      <c r="L1588" s="41"/>
      <c r="AA1588" s="86"/>
      <c r="AB1588" s="36"/>
      <c r="AC1588" s="36"/>
      <c r="AD1588" s="39"/>
      <c r="AE1588" s="39"/>
      <c r="AF1588" s="39"/>
      <c r="AG1588" s="39"/>
      <c r="AH1588" s="39"/>
      <c r="AI1588" s="39"/>
      <c r="AJ1588" s="39"/>
      <c r="AQ1588" s="39"/>
      <c r="AR1588" s="39"/>
    </row>
    <row r="1589" spans="1:44" ht="12.75" x14ac:dyDescent="0.2">
      <c r="A1589" s="88"/>
      <c r="B1589" s="39"/>
      <c r="C1589" s="39"/>
      <c r="D1589" s="39"/>
      <c r="E1589" s="41"/>
      <c r="F1589" s="41"/>
      <c r="K1589" s="41"/>
      <c r="L1589" s="41"/>
      <c r="AA1589" s="86"/>
      <c r="AB1589" s="36"/>
      <c r="AC1589" s="36"/>
      <c r="AD1589" s="39"/>
      <c r="AE1589" s="39"/>
      <c r="AF1589" s="39"/>
      <c r="AG1589" s="39"/>
      <c r="AH1589" s="39"/>
      <c r="AI1589" s="39"/>
      <c r="AJ1589" s="39"/>
      <c r="AQ1589" s="39"/>
      <c r="AR1589" s="39"/>
    </row>
    <row r="1590" spans="1:44" ht="12.75" x14ac:dyDescent="0.2">
      <c r="A1590" s="88"/>
      <c r="B1590" s="39"/>
      <c r="C1590" s="39"/>
      <c r="D1590" s="39"/>
      <c r="E1590" s="41"/>
      <c r="F1590" s="41"/>
      <c r="K1590" s="41"/>
      <c r="L1590" s="41"/>
      <c r="AA1590" s="86"/>
      <c r="AB1590" s="36"/>
      <c r="AC1590" s="36"/>
      <c r="AD1590" s="39"/>
      <c r="AE1590" s="39"/>
      <c r="AF1590" s="39"/>
      <c r="AG1590" s="39"/>
      <c r="AH1590" s="39"/>
      <c r="AI1590" s="39"/>
      <c r="AJ1590" s="39"/>
      <c r="AQ1590" s="39"/>
      <c r="AR1590" s="39"/>
    </row>
    <row r="1591" spans="1:44" ht="12.75" x14ac:dyDescent="0.2">
      <c r="A1591" s="88"/>
      <c r="B1591" s="39"/>
      <c r="C1591" s="39"/>
      <c r="D1591" s="39"/>
      <c r="E1591" s="41"/>
      <c r="F1591" s="41"/>
      <c r="K1591" s="41"/>
      <c r="L1591" s="41"/>
      <c r="AA1591" s="86"/>
      <c r="AB1591" s="36"/>
      <c r="AC1591" s="36"/>
      <c r="AD1591" s="39"/>
      <c r="AE1591" s="39"/>
      <c r="AF1591" s="39"/>
      <c r="AG1591" s="39"/>
      <c r="AH1591" s="39"/>
      <c r="AI1591" s="39"/>
      <c r="AJ1591" s="39"/>
      <c r="AQ1591" s="39"/>
      <c r="AR1591" s="39"/>
    </row>
    <row r="1592" spans="1:44" ht="12.75" x14ac:dyDescent="0.2">
      <c r="A1592" s="88"/>
      <c r="B1592" s="39"/>
      <c r="C1592" s="39"/>
      <c r="D1592" s="39"/>
      <c r="E1592" s="41"/>
      <c r="F1592" s="41"/>
      <c r="K1592" s="41"/>
      <c r="L1592" s="41"/>
      <c r="AA1592" s="86"/>
      <c r="AB1592" s="36"/>
      <c r="AC1592" s="36"/>
      <c r="AD1592" s="39"/>
      <c r="AE1592" s="39"/>
      <c r="AF1592" s="39"/>
      <c r="AG1592" s="39"/>
      <c r="AH1592" s="39"/>
      <c r="AI1592" s="39"/>
      <c r="AJ1592" s="39"/>
      <c r="AQ1592" s="39"/>
      <c r="AR1592" s="39"/>
    </row>
    <row r="1593" spans="1:44" ht="12.75" x14ac:dyDescent="0.2">
      <c r="A1593" s="88"/>
      <c r="B1593" s="39"/>
      <c r="C1593" s="39"/>
      <c r="D1593" s="39"/>
      <c r="E1593" s="41"/>
      <c r="F1593" s="41"/>
      <c r="K1593" s="41"/>
      <c r="L1593" s="41"/>
      <c r="AA1593" s="86"/>
      <c r="AB1593" s="36"/>
      <c r="AC1593" s="36"/>
      <c r="AD1593" s="39"/>
      <c r="AE1593" s="39"/>
      <c r="AF1593" s="39"/>
      <c r="AG1593" s="39"/>
      <c r="AH1593" s="39"/>
      <c r="AI1593" s="39"/>
      <c r="AJ1593" s="39"/>
      <c r="AQ1593" s="39"/>
      <c r="AR1593" s="39"/>
    </row>
    <row r="1594" spans="1:44" ht="12.75" x14ac:dyDescent="0.2">
      <c r="A1594" s="88"/>
      <c r="B1594" s="39"/>
      <c r="C1594" s="39"/>
      <c r="D1594" s="39"/>
      <c r="E1594" s="41"/>
      <c r="F1594" s="41"/>
      <c r="K1594" s="41"/>
      <c r="L1594" s="41"/>
      <c r="AA1594" s="86"/>
      <c r="AB1594" s="36"/>
      <c r="AC1594" s="36"/>
      <c r="AD1594" s="39"/>
      <c r="AE1594" s="39"/>
      <c r="AF1594" s="39"/>
      <c r="AG1594" s="39"/>
      <c r="AH1594" s="39"/>
      <c r="AI1594" s="39"/>
      <c r="AJ1594" s="39"/>
      <c r="AQ1594" s="39"/>
      <c r="AR1594" s="39"/>
    </row>
    <row r="1595" spans="1:44" ht="12.75" x14ac:dyDescent="0.2">
      <c r="A1595" s="88"/>
      <c r="B1595" s="39"/>
      <c r="C1595" s="39"/>
      <c r="D1595" s="39"/>
      <c r="E1595" s="41"/>
      <c r="F1595" s="41"/>
      <c r="K1595" s="41"/>
      <c r="L1595" s="41"/>
      <c r="AA1595" s="86"/>
      <c r="AB1595" s="36"/>
      <c r="AC1595" s="36"/>
      <c r="AD1595" s="39"/>
      <c r="AE1595" s="39"/>
      <c r="AF1595" s="39"/>
      <c r="AG1595" s="39"/>
      <c r="AH1595" s="39"/>
      <c r="AI1595" s="39"/>
      <c r="AJ1595" s="39"/>
      <c r="AQ1595" s="39"/>
      <c r="AR1595" s="39"/>
    </row>
    <row r="1596" spans="1:44" ht="12.75" x14ac:dyDescent="0.2">
      <c r="A1596" s="88"/>
      <c r="B1596" s="39"/>
      <c r="C1596" s="39"/>
      <c r="D1596" s="39"/>
      <c r="E1596" s="41"/>
      <c r="F1596" s="41"/>
      <c r="K1596" s="41"/>
      <c r="L1596" s="41"/>
      <c r="AA1596" s="86"/>
      <c r="AB1596" s="36"/>
      <c r="AC1596" s="36"/>
      <c r="AD1596" s="39"/>
      <c r="AE1596" s="39"/>
      <c r="AF1596" s="39"/>
      <c r="AG1596" s="39"/>
      <c r="AH1596" s="39"/>
      <c r="AI1596" s="39"/>
      <c r="AJ1596" s="39"/>
      <c r="AQ1596" s="39"/>
      <c r="AR1596" s="39"/>
    </row>
    <row r="1597" spans="1:44" ht="12.75" x14ac:dyDescent="0.2">
      <c r="A1597" s="88"/>
      <c r="B1597" s="39"/>
      <c r="C1597" s="39"/>
      <c r="D1597" s="39"/>
      <c r="E1597" s="41"/>
      <c r="F1597" s="41"/>
      <c r="K1597" s="41"/>
      <c r="L1597" s="41"/>
      <c r="AA1597" s="86"/>
      <c r="AB1597" s="36"/>
      <c r="AC1597" s="36"/>
      <c r="AD1597" s="39"/>
      <c r="AE1597" s="39"/>
      <c r="AF1597" s="39"/>
      <c r="AG1597" s="39"/>
      <c r="AH1597" s="39"/>
      <c r="AI1597" s="39"/>
      <c r="AJ1597" s="39"/>
      <c r="AQ1597" s="39"/>
      <c r="AR1597" s="39"/>
    </row>
    <row r="1598" spans="1:44" ht="12.75" x14ac:dyDescent="0.2">
      <c r="A1598" s="88"/>
      <c r="B1598" s="39"/>
      <c r="C1598" s="39"/>
      <c r="D1598" s="39"/>
      <c r="E1598" s="41"/>
      <c r="F1598" s="41"/>
      <c r="K1598" s="41"/>
      <c r="L1598" s="41"/>
      <c r="AA1598" s="86"/>
      <c r="AB1598" s="36"/>
      <c r="AC1598" s="36"/>
      <c r="AD1598" s="39"/>
      <c r="AE1598" s="39"/>
      <c r="AF1598" s="39"/>
      <c r="AG1598" s="39"/>
      <c r="AH1598" s="39"/>
      <c r="AI1598" s="39"/>
      <c r="AJ1598" s="39"/>
      <c r="AQ1598" s="39"/>
      <c r="AR1598" s="39"/>
    </row>
    <row r="1599" spans="1:44" ht="12.75" x14ac:dyDescent="0.2">
      <c r="A1599" s="88"/>
      <c r="B1599" s="39"/>
      <c r="C1599" s="39"/>
      <c r="D1599" s="39"/>
      <c r="E1599" s="41"/>
      <c r="F1599" s="41"/>
      <c r="K1599" s="41"/>
      <c r="L1599" s="41"/>
      <c r="AA1599" s="86"/>
      <c r="AB1599" s="36"/>
      <c r="AC1599" s="36"/>
      <c r="AD1599" s="39"/>
      <c r="AE1599" s="39"/>
      <c r="AF1599" s="39"/>
      <c r="AG1599" s="39"/>
      <c r="AH1599" s="39"/>
      <c r="AI1599" s="39"/>
      <c r="AJ1599" s="39"/>
      <c r="AQ1599" s="39"/>
      <c r="AR1599" s="39"/>
    </row>
    <row r="1600" spans="1:44" ht="12.75" x14ac:dyDescent="0.2">
      <c r="A1600" s="88"/>
      <c r="B1600" s="39"/>
      <c r="C1600" s="39"/>
      <c r="D1600" s="39"/>
      <c r="E1600" s="41"/>
      <c r="F1600" s="41"/>
      <c r="K1600" s="41"/>
      <c r="L1600" s="41"/>
      <c r="AA1600" s="86"/>
      <c r="AB1600" s="36"/>
      <c r="AC1600" s="36"/>
      <c r="AD1600" s="39"/>
      <c r="AE1600" s="39"/>
      <c r="AF1600" s="39"/>
      <c r="AG1600" s="39"/>
      <c r="AH1600" s="39"/>
      <c r="AI1600" s="39"/>
      <c r="AJ1600" s="39"/>
      <c r="AQ1600" s="39"/>
      <c r="AR1600" s="39"/>
    </row>
    <row r="1601" spans="1:44" ht="12.75" x14ac:dyDescent="0.2">
      <c r="A1601" s="88"/>
      <c r="B1601" s="39"/>
      <c r="C1601" s="39"/>
      <c r="D1601" s="39"/>
      <c r="E1601" s="41"/>
      <c r="F1601" s="41"/>
      <c r="K1601" s="41"/>
      <c r="L1601" s="41"/>
      <c r="AA1601" s="86"/>
      <c r="AB1601" s="36"/>
      <c r="AC1601" s="36"/>
      <c r="AD1601" s="39"/>
      <c r="AE1601" s="39"/>
      <c r="AF1601" s="39"/>
      <c r="AG1601" s="39"/>
      <c r="AH1601" s="39"/>
      <c r="AI1601" s="39"/>
      <c r="AJ1601" s="39"/>
      <c r="AQ1601" s="39"/>
      <c r="AR1601" s="39"/>
    </row>
    <row r="1602" spans="1:44" ht="12.75" x14ac:dyDescent="0.2">
      <c r="A1602" s="88"/>
      <c r="B1602" s="39"/>
      <c r="C1602" s="39"/>
      <c r="D1602" s="39"/>
      <c r="E1602" s="41"/>
      <c r="F1602" s="41"/>
      <c r="K1602" s="41"/>
      <c r="L1602" s="41"/>
      <c r="AA1602" s="86"/>
      <c r="AB1602" s="36"/>
      <c r="AC1602" s="36"/>
      <c r="AD1602" s="39"/>
      <c r="AE1602" s="39"/>
      <c r="AF1602" s="39"/>
      <c r="AG1602" s="39"/>
      <c r="AH1602" s="39"/>
      <c r="AI1602" s="39"/>
      <c r="AJ1602" s="39"/>
      <c r="AQ1602" s="39"/>
      <c r="AR1602" s="39"/>
    </row>
    <row r="1603" spans="1:44" ht="12.75" x14ac:dyDescent="0.2">
      <c r="A1603" s="88"/>
      <c r="B1603" s="39"/>
      <c r="C1603" s="39"/>
      <c r="D1603" s="39"/>
      <c r="E1603" s="41"/>
      <c r="F1603" s="41"/>
      <c r="K1603" s="41"/>
      <c r="L1603" s="41"/>
      <c r="AA1603" s="86"/>
      <c r="AB1603" s="36"/>
      <c r="AC1603" s="36"/>
      <c r="AD1603" s="39"/>
      <c r="AE1603" s="39"/>
      <c r="AF1603" s="39"/>
      <c r="AG1603" s="39"/>
      <c r="AH1603" s="39"/>
      <c r="AI1603" s="39"/>
      <c r="AJ1603" s="39"/>
      <c r="AQ1603" s="39"/>
      <c r="AR1603" s="39"/>
    </row>
    <row r="1604" spans="1:44" ht="12.75" x14ac:dyDescent="0.2">
      <c r="A1604" s="88"/>
      <c r="B1604" s="39"/>
      <c r="C1604" s="39"/>
      <c r="D1604" s="39"/>
      <c r="E1604" s="41"/>
      <c r="F1604" s="41"/>
      <c r="K1604" s="41"/>
      <c r="L1604" s="41"/>
      <c r="AA1604" s="86"/>
      <c r="AB1604" s="36"/>
      <c r="AC1604" s="36"/>
      <c r="AD1604" s="39"/>
      <c r="AE1604" s="39"/>
      <c r="AF1604" s="39"/>
      <c r="AG1604" s="39"/>
      <c r="AH1604" s="39"/>
      <c r="AI1604" s="39"/>
      <c r="AJ1604" s="39"/>
      <c r="AQ1604" s="39"/>
      <c r="AR1604" s="39"/>
    </row>
    <row r="1605" spans="1:44" ht="12.75" x14ac:dyDescent="0.2">
      <c r="A1605" s="88"/>
      <c r="B1605" s="39"/>
      <c r="C1605" s="39"/>
      <c r="D1605" s="39"/>
      <c r="E1605" s="41"/>
      <c r="F1605" s="41"/>
      <c r="K1605" s="41"/>
      <c r="L1605" s="41"/>
      <c r="AA1605" s="86"/>
      <c r="AB1605" s="36"/>
      <c r="AC1605" s="36"/>
      <c r="AD1605" s="39"/>
      <c r="AE1605" s="39"/>
      <c r="AF1605" s="39"/>
      <c r="AG1605" s="39"/>
      <c r="AH1605" s="39"/>
      <c r="AI1605" s="39"/>
      <c r="AJ1605" s="39"/>
      <c r="AQ1605" s="39"/>
      <c r="AR1605" s="39"/>
    </row>
    <row r="1606" spans="1:44" ht="12.75" x14ac:dyDescent="0.2">
      <c r="A1606" s="88"/>
      <c r="B1606" s="39"/>
      <c r="C1606" s="39"/>
      <c r="D1606" s="39"/>
      <c r="E1606" s="41"/>
      <c r="F1606" s="41"/>
      <c r="K1606" s="41"/>
      <c r="L1606" s="41"/>
      <c r="AA1606" s="86"/>
      <c r="AB1606" s="36"/>
      <c r="AC1606" s="36"/>
      <c r="AD1606" s="39"/>
      <c r="AE1606" s="39"/>
      <c r="AF1606" s="39"/>
      <c r="AG1606" s="39"/>
      <c r="AH1606" s="39"/>
      <c r="AI1606" s="39"/>
      <c r="AJ1606" s="39"/>
      <c r="AQ1606" s="39"/>
      <c r="AR1606" s="39"/>
    </row>
    <row r="1607" spans="1:44" ht="12.75" x14ac:dyDescent="0.2">
      <c r="A1607" s="88"/>
      <c r="B1607" s="39"/>
      <c r="C1607" s="39"/>
      <c r="D1607" s="39"/>
      <c r="E1607" s="41"/>
      <c r="F1607" s="41"/>
      <c r="K1607" s="41"/>
      <c r="L1607" s="41"/>
      <c r="AA1607" s="86"/>
      <c r="AB1607" s="36"/>
      <c r="AC1607" s="36"/>
      <c r="AD1607" s="39"/>
      <c r="AE1607" s="39"/>
      <c r="AF1607" s="39"/>
      <c r="AG1607" s="39"/>
      <c r="AH1607" s="39"/>
      <c r="AI1607" s="39"/>
      <c r="AJ1607" s="39"/>
      <c r="AQ1607" s="39"/>
      <c r="AR1607" s="39"/>
    </row>
    <row r="1608" spans="1:44" ht="12.75" x14ac:dyDescent="0.2">
      <c r="A1608" s="88"/>
      <c r="B1608" s="39"/>
      <c r="C1608" s="39"/>
      <c r="D1608" s="39"/>
      <c r="E1608" s="41"/>
      <c r="F1608" s="41"/>
      <c r="K1608" s="41"/>
      <c r="L1608" s="41"/>
      <c r="AA1608" s="86"/>
      <c r="AB1608" s="36"/>
      <c r="AC1608" s="36"/>
      <c r="AD1608" s="39"/>
      <c r="AE1608" s="39"/>
      <c r="AF1608" s="39"/>
      <c r="AG1608" s="39"/>
      <c r="AH1608" s="39"/>
      <c r="AI1608" s="39"/>
      <c r="AJ1608" s="39"/>
      <c r="AQ1608" s="39"/>
      <c r="AR1608" s="39"/>
    </row>
    <row r="1609" spans="1:44" ht="12.75" x14ac:dyDescent="0.2">
      <c r="A1609" s="88"/>
      <c r="B1609" s="39"/>
      <c r="C1609" s="39"/>
      <c r="D1609" s="39"/>
      <c r="E1609" s="41"/>
      <c r="F1609" s="41"/>
      <c r="K1609" s="41"/>
      <c r="L1609" s="41"/>
      <c r="AA1609" s="86"/>
      <c r="AB1609" s="36"/>
      <c r="AC1609" s="36"/>
      <c r="AD1609" s="39"/>
      <c r="AE1609" s="39"/>
      <c r="AF1609" s="39"/>
      <c r="AG1609" s="39"/>
      <c r="AH1609" s="39"/>
      <c r="AI1609" s="39"/>
      <c r="AJ1609" s="39"/>
      <c r="AQ1609" s="39"/>
      <c r="AR1609" s="39"/>
    </row>
    <row r="1610" spans="1:44" ht="12.75" x14ac:dyDescent="0.2">
      <c r="A1610" s="88"/>
      <c r="B1610" s="39"/>
      <c r="C1610" s="39"/>
      <c r="D1610" s="39"/>
      <c r="E1610" s="41"/>
      <c r="F1610" s="41"/>
      <c r="K1610" s="41"/>
      <c r="L1610" s="41"/>
      <c r="AA1610" s="86"/>
      <c r="AB1610" s="36"/>
      <c r="AC1610" s="36"/>
      <c r="AD1610" s="39"/>
      <c r="AE1610" s="39"/>
      <c r="AF1610" s="39"/>
      <c r="AG1610" s="39"/>
      <c r="AH1610" s="39"/>
      <c r="AI1610" s="39"/>
      <c r="AJ1610" s="39"/>
      <c r="AQ1610" s="39"/>
      <c r="AR1610" s="39"/>
    </row>
    <row r="1611" spans="1:44" ht="12.75" x14ac:dyDescent="0.2">
      <c r="A1611" s="88"/>
      <c r="B1611" s="39"/>
      <c r="C1611" s="39"/>
      <c r="D1611" s="39"/>
      <c r="E1611" s="41"/>
      <c r="F1611" s="41"/>
      <c r="K1611" s="41"/>
      <c r="L1611" s="41"/>
      <c r="AA1611" s="86"/>
      <c r="AB1611" s="36"/>
      <c r="AC1611" s="36"/>
      <c r="AD1611" s="39"/>
      <c r="AE1611" s="39"/>
      <c r="AF1611" s="39"/>
      <c r="AG1611" s="39"/>
      <c r="AH1611" s="39"/>
      <c r="AI1611" s="39"/>
      <c r="AJ1611" s="39"/>
      <c r="AQ1611" s="39"/>
      <c r="AR1611" s="39"/>
    </row>
    <row r="1612" spans="1:44" ht="12.75" x14ac:dyDescent="0.2">
      <c r="A1612" s="88"/>
      <c r="B1612" s="39"/>
      <c r="C1612" s="39"/>
      <c r="D1612" s="39"/>
      <c r="E1612" s="41"/>
      <c r="F1612" s="41"/>
      <c r="K1612" s="41"/>
      <c r="L1612" s="41"/>
      <c r="AA1612" s="86"/>
      <c r="AB1612" s="36"/>
      <c r="AC1612" s="36"/>
      <c r="AD1612" s="39"/>
      <c r="AE1612" s="39"/>
      <c r="AF1612" s="39"/>
      <c r="AG1612" s="39"/>
      <c r="AH1612" s="39"/>
      <c r="AI1612" s="39"/>
      <c r="AJ1612" s="39"/>
      <c r="AQ1612" s="39"/>
      <c r="AR1612" s="39"/>
    </row>
    <row r="1613" spans="1:44" ht="12.75" x14ac:dyDescent="0.2">
      <c r="A1613" s="88"/>
      <c r="B1613" s="39"/>
      <c r="C1613" s="39"/>
      <c r="D1613" s="39"/>
      <c r="E1613" s="41"/>
      <c r="F1613" s="41"/>
      <c r="K1613" s="41"/>
      <c r="L1613" s="41"/>
      <c r="AA1613" s="86"/>
      <c r="AB1613" s="36"/>
      <c r="AC1613" s="36"/>
      <c r="AD1613" s="39"/>
      <c r="AE1613" s="39"/>
      <c r="AF1613" s="39"/>
      <c r="AG1613" s="39"/>
      <c r="AH1613" s="39"/>
      <c r="AI1613" s="39"/>
      <c r="AJ1613" s="39"/>
      <c r="AQ1613" s="39"/>
      <c r="AR1613" s="39"/>
    </row>
    <row r="1614" spans="1:44" ht="12.75" x14ac:dyDescent="0.2">
      <c r="A1614" s="88"/>
      <c r="B1614" s="39"/>
      <c r="C1614" s="39"/>
      <c r="D1614" s="39"/>
      <c r="E1614" s="41"/>
      <c r="F1614" s="41"/>
      <c r="K1614" s="41"/>
      <c r="L1614" s="41"/>
      <c r="AA1614" s="86"/>
      <c r="AB1614" s="36"/>
      <c r="AC1614" s="36"/>
      <c r="AD1614" s="39"/>
      <c r="AE1614" s="39"/>
      <c r="AF1614" s="39"/>
      <c r="AG1614" s="39"/>
      <c r="AH1614" s="39"/>
      <c r="AI1614" s="39"/>
      <c r="AJ1614" s="39"/>
      <c r="AQ1614" s="39"/>
      <c r="AR1614" s="39"/>
    </row>
    <row r="1615" spans="1:44" ht="12.75" x14ac:dyDescent="0.2">
      <c r="A1615" s="88"/>
      <c r="B1615" s="39"/>
      <c r="C1615" s="39"/>
      <c r="D1615" s="39"/>
      <c r="E1615" s="41"/>
      <c r="F1615" s="41"/>
      <c r="K1615" s="41"/>
      <c r="L1615" s="41"/>
      <c r="AA1615" s="86"/>
      <c r="AB1615" s="36"/>
      <c r="AC1615" s="36"/>
      <c r="AD1615" s="39"/>
      <c r="AE1615" s="39"/>
      <c r="AF1615" s="39"/>
      <c r="AG1615" s="39"/>
      <c r="AH1615" s="39"/>
      <c r="AI1615" s="39"/>
      <c r="AJ1615" s="39"/>
      <c r="AQ1615" s="39"/>
      <c r="AR1615" s="39"/>
    </row>
    <row r="1616" spans="1:44" ht="12.75" x14ac:dyDescent="0.2">
      <c r="A1616" s="88"/>
      <c r="B1616" s="39"/>
      <c r="C1616" s="39"/>
      <c r="D1616" s="39"/>
      <c r="E1616" s="41"/>
      <c r="F1616" s="41"/>
      <c r="K1616" s="41"/>
      <c r="L1616" s="41"/>
      <c r="AA1616" s="86"/>
      <c r="AB1616" s="36"/>
      <c r="AC1616" s="36"/>
      <c r="AD1616" s="39"/>
      <c r="AE1616" s="39"/>
      <c r="AF1616" s="39"/>
      <c r="AG1616" s="39"/>
      <c r="AH1616" s="39"/>
      <c r="AI1616" s="39"/>
      <c r="AJ1616" s="39"/>
      <c r="AQ1616" s="39"/>
      <c r="AR1616" s="39"/>
    </row>
    <row r="1617" spans="1:44" ht="12.75" x14ac:dyDescent="0.2">
      <c r="A1617" s="88"/>
      <c r="B1617" s="39"/>
      <c r="C1617" s="39"/>
      <c r="D1617" s="39"/>
      <c r="E1617" s="41"/>
      <c r="F1617" s="41"/>
      <c r="K1617" s="41"/>
      <c r="L1617" s="41"/>
      <c r="AA1617" s="86"/>
      <c r="AB1617" s="36"/>
      <c r="AC1617" s="36"/>
      <c r="AD1617" s="39"/>
      <c r="AE1617" s="39"/>
      <c r="AF1617" s="39"/>
      <c r="AG1617" s="39"/>
      <c r="AH1617" s="39"/>
      <c r="AI1617" s="39"/>
      <c r="AJ1617" s="39"/>
      <c r="AQ1617" s="39"/>
      <c r="AR1617" s="39"/>
    </row>
    <row r="1618" spans="1:44" ht="12.75" x14ac:dyDescent="0.2">
      <c r="A1618" s="88"/>
      <c r="B1618" s="39"/>
      <c r="C1618" s="39"/>
      <c r="D1618" s="39"/>
      <c r="E1618" s="41"/>
      <c r="F1618" s="41"/>
      <c r="K1618" s="41"/>
      <c r="L1618" s="41"/>
      <c r="AA1618" s="86"/>
      <c r="AB1618" s="36"/>
      <c r="AC1618" s="36"/>
      <c r="AD1618" s="39"/>
      <c r="AE1618" s="39"/>
      <c r="AF1618" s="39"/>
      <c r="AG1618" s="39"/>
      <c r="AH1618" s="39"/>
      <c r="AI1618" s="39"/>
      <c r="AJ1618" s="39"/>
      <c r="AQ1618" s="39"/>
      <c r="AR1618" s="39"/>
    </row>
    <row r="1619" spans="1:44" ht="12.75" x14ac:dyDescent="0.2">
      <c r="A1619" s="88"/>
      <c r="B1619" s="39"/>
      <c r="C1619" s="39"/>
      <c r="D1619" s="39"/>
      <c r="E1619" s="41"/>
      <c r="F1619" s="41"/>
      <c r="K1619" s="41"/>
      <c r="L1619" s="41"/>
      <c r="AA1619" s="86"/>
      <c r="AB1619" s="36"/>
      <c r="AC1619" s="36"/>
      <c r="AD1619" s="39"/>
      <c r="AE1619" s="39"/>
      <c r="AF1619" s="39"/>
      <c r="AG1619" s="39"/>
      <c r="AH1619" s="39"/>
      <c r="AI1619" s="39"/>
      <c r="AJ1619" s="39"/>
      <c r="AQ1619" s="39"/>
      <c r="AR1619" s="39"/>
    </row>
    <row r="1620" spans="1:44" ht="12.75" x14ac:dyDescent="0.2">
      <c r="A1620" s="88"/>
      <c r="B1620" s="39"/>
      <c r="C1620" s="39"/>
      <c r="D1620" s="39"/>
      <c r="E1620" s="41"/>
      <c r="F1620" s="41"/>
      <c r="K1620" s="41"/>
      <c r="L1620" s="41"/>
      <c r="AA1620" s="86"/>
      <c r="AB1620" s="36"/>
      <c r="AC1620" s="36"/>
      <c r="AD1620" s="39"/>
      <c r="AE1620" s="39"/>
      <c r="AF1620" s="39"/>
      <c r="AG1620" s="39"/>
      <c r="AH1620" s="39"/>
      <c r="AI1620" s="39"/>
      <c r="AJ1620" s="39"/>
      <c r="AQ1620" s="39"/>
      <c r="AR1620" s="39"/>
    </row>
    <row r="1621" spans="1:44" ht="12.75" x14ac:dyDescent="0.2">
      <c r="A1621" s="88"/>
      <c r="B1621" s="39"/>
      <c r="C1621" s="39"/>
      <c r="D1621" s="39"/>
      <c r="E1621" s="41"/>
      <c r="F1621" s="41"/>
      <c r="K1621" s="41"/>
      <c r="L1621" s="41"/>
      <c r="AA1621" s="86"/>
      <c r="AB1621" s="36"/>
      <c r="AC1621" s="36"/>
      <c r="AD1621" s="39"/>
      <c r="AE1621" s="39"/>
      <c r="AF1621" s="39"/>
      <c r="AG1621" s="39"/>
      <c r="AH1621" s="39"/>
      <c r="AI1621" s="39"/>
      <c r="AJ1621" s="39"/>
      <c r="AQ1621" s="39"/>
      <c r="AR1621" s="39"/>
    </row>
    <row r="1622" spans="1:44" ht="12.75" x14ac:dyDescent="0.2">
      <c r="A1622" s="88"/>
      <c r="B1622" s="39"/>
      <c r="C1622" s="39"/>
      <c r="D1622" s="39"/>
      <c r="E1622" s="41"/>
      <c r="F1622" s="41"/>
      <c r="K1622" s="41"/>
      <c r="L1622" s="41"/>
      <c r="AA1622" s="86"/>
      <c r="AB1622" s="36"/>
      <c r="AC1622" s="36"/>
      <c r="AD1622" s="39"/>
      <c r="AE1622" s="39"/>
      <c r="AF1622" s="39"/>
      <c r="AG1622" s="39"/>
      <c r="AH1622" s="39"/>
      <c r="AI1622" s="39"/>
      <c r="AJ1622" s="39"/>
      <c r="AQ1622" s="39"/>
      <c r="AR1622" s="39"/>
    </row>
    <row r="1623" spans="1:44" ht="12.75" x14ac:dyDescent="0.2">
      <c r="A1623" s="88"/>
      <c r="B1623" s="39"/>
      <c r="C1623" s="39"/>
      <c r="D1623" s="39"/>
      <c r="E1623" s="41"/>
      <c r="F1623" s="41"/>
      <c r="K1623" s="41"/>
      <c r="L1623" s="41"/>
      <c r="AA1623" s="86"/>
      <c r="AB1623" s="36"/>
      <c r="AC1623" s="36"/>
      <c r="AD1623" s="39"/>
      <c r="AE1623" s="39"/>
      <c r="AF1623" s="39"/>
      <c r="AG1623" s="39"/>
      <c r="AH1623" s="39"/>
      <c r="AI1623" s="39"/>
      <c r="AJ1623" s="39"/>
      <c r="AQ1623" s="39"/>
      <c r="AR1623" s="39"/>
    </row>
    <row r="1624" spans="1:44" ht="12.75" x14ac:dyDescent="0.2">
      <c r="A1624" s="88"/>
      <c r="B1624" s="39"/>
      <c r="C1624" s="39"/>
      <c r="D1624" s="39"/>
      <c r="E1624" s="41"/>
      <c r="F1624" s="41"/>
      <c r="K1624" s="41"/>
      <c r="L1624" s="41"/>
      <c r="AA1624" s="86"/>
      <c r="AB1624" s="36"/>
      <c r="AC1624" s="36"/>
      <c r="AD1624" s="39"/>
      <c r="AE1624" s="39"/>
      <c r="AF1624" s="39"/>
      <c r="AG1624" s="39"/>
      <c r="AH1624" s="39"/>
      <c r="AI1624" s="39"/>
      <c r="AJ1624" s="39"/>
      <c r="AQ1624" s="39"/>
      <c r="AR1624" s="39"/>
    </row>
    <row r="1625" spans="1:44" ht="12.75" x14ac:dyDescent="0.2">
      <c r="A1625" s="88"/>
      <c r="B1625" s="39"/>
      <c r="C1625" s="39"/>
      <c r="D1625" s="39"/>
      <c r="E1625" s="41"/>
      <c r="F1625" s="41"/>
      <c r="K1625" s="41"/>
      <c r="L1625" s="41"/>
      <c r="AA1625" s="86"/>
      <c r="AB1625" s="36"/>
      <c r="AC1625" s="36"/>
      <c r="AD1625" s="39"/>
      <c r="AE1625" s="39"/>
      <c r="AF1625" s="39"/>
      <c r="AG1625" s="39"/>
      <c r="AH1625" s="39"/>
      <c r="AI1625" s="39"/>
      <c r="AJ1625" s="39"/>
      <c r="AQ1625" s="39"/>
      <c r="AR1625" s="39"/>
    </row>
    <row r="1626" spans="1:44" ht="12.75" x14ac:dyDescent="0.2">
      <c r="A1626" s="88"/>
      <c r="B1626" s="39"/>
      <c r="C1626" s="39"/>
      <c r="D1626" s="39"/>
      <c r="E1626" s="41"/>
      <c r="F1626" s="41"/>
      <c r="K1626" s="41"/>
      <c r="L1626" s="41"/>
      <c r="AA1626" s="86"/>
      <c r="AB1626" s="36"/>
      <c r="AC1626" s="36"/>
      <c r="AD1626" s="39"/>
      <c r="AE1626" s="39"/>
      <c r="AF1626" s="39"/>
      <c r="AG1626" s="39"/>
      <c r="AH1626" s="39"/>
      <c r="AI1626" s="39"/>
      <c r="AJ1626" s="39"/>
      <c r="AQ1626" s="39"/>
      <c r="AR1626" s="39"/>
    </row>
    <row r="1627" spans="1:44" ht="12.75" x14ac:dyDescent="0.2">
      <c r="A1627" s="88"/>
      <c r="B1627" s="39"/>
      <c r="C1627" s="39"/>
      <c r="D1627" s="39"/>
      <c r="E1627" s="41"/>
      <c r="F1627" s="41"/>
      <c r="K1627" s="41"/>
      <c r="L1627" s="41"/>
      <c r="AA1627" s="86"/>
      <c r="AB1627" s="36"/>
      <c r="AC1627" s="36"/>
      <c r="AD1627" s="39"/>
      <c r="AE1627" s="39"/>
      <c r="AF1627" s="39"/>
      <c r="AG1627" s="39"/>
      <c r="AH1627" s="39"/>
      <c r="AI1627" s="39"/>
      <c r="AJ1627" s="39"/>
      <c r="AQ1627" s="39"/>
      <c r="AR1627" s="39"/>
    </row>
    <row r="1628" spans="1:44" ht="12.75" x14ac:dyDescent="0.2">
      <c r="A1628" s="88"/>
      <c r="B1628" s="39"/>
      <c r="C1628" s="39"/>
      <c r="D1628" s="39"/>
      <c r="E1628" s="41"/>
      <c r="F1628" s="41"/>
      <c r="K1628" s="41"/>
      <c r="L1628" s="41"/>
      <c r="AA1628" s="86"/>
      <c r="AB1628" s="36"/>
      <c r="AC1628" s="36"/>
      <c r="AD1628" s="39"/>
      <c r="AE1628" s="39"/>
      <c r="AF1628" s="39"/>
      <c r="AG1628" s="39"/>
      <c r="AH1628" s="39"/>
      <c r="AI1628" s="39"/>
      <c r="AJ1628" s="39"/>
      <c r="AQ1628" s="39"/>
      <c r="AR1628" s="39"/>
    </row>
    <row r="1629" spans="1:44" ht="12.75" x14ac:dyDescent="0.2">
      <c r="A1629" s="88"/>
      <c r="B1629" s="39"/>
      <c r="C1629" s="39"/>
      <c r="D1629" s="39"/>
      <c r="E1629" s="41"/>
      <c r="F1629" s="41"/>
      <c r="K1629" s="41"/>
      <c r="L1629" s="41"/>
      <c r="AA1629" s="86"/>
      <c r="AB1629" s="36"/>
      <c r="AC1629" s="36"/>
      <c r="AD1629" s="39"/>
      <c r="AE1629" s="39"/>
      <c r="AF1629" s="39"/>
      <c r="AG1629" s="39"/>
      <c r="AH1629" s="39"/>
      <c r="AI1629" s="39"/>
      <c r="AJ1629" s="39"/>
      <c r="AQ1629" s="39"/>
      <c r="AR1629" s="39"/>
    </row>
    <row r="1630" spans="1:44" ht="12.75" x14ac:dyDescent="0.2">
      <c r="A1630" s="88"/>
      <c r="B1630" s="39"/>
      <c r="C1630" s="39"/>
      <c r="D1630" s="39"/>
      <c r="E1630" s="41"/>
      <c r="F1630" s="41"/>
      <c r="K1630" s="41"/>
      <c r="L1630" s="41"/>
      <c r="AA1630" s="86"/>
      <c r="AB1630" s="36"/>
      <c r="AC1630" s="36"/>
      <c r="AD1630" s="39"/>
      <c r="AE1630" s="39"/>
      <c r="AF1630" s="39"/>
      <c r="AG1630" s="39"/>
      <c r="AH1630" s="39"/>
      <c r="AI1630" s="39"/>
      <c r="AJ1630" s="39"/>
      <c r="AQ1630" s="39"/>
      <c r="AR1630" s="39"/>
    </row>
    <row r="1631" spans="1:44" ht="12.75" x14ac:dyDescent="0.2">
      <c r="A1631" s="88"/>
      <c r="B1631" s="39"/>
      <c r="C1631" s="39"/>
      <c r="D1631" s="39"/>
      <c r="E1631" s="41"/>
      <c r="F1631" s="41"/>
      <c r="K1631" s="41"/>
      <c r="L1631" s="41"/>
      <c r="AA1631" s="86"/>
      <c r="AB1631" s="36"/>
      <c r="AC1631" s="36"/>
      <c r="AD1631" s="39"/>
      <c r="AE1631" s="39"/>
      <c r="AF1631" s="39"/>
      <c r="AG1631" s="39"/>
      <c r="AH1631" s="39"/>
      <c r="AI1631" s="39"/>
      <c r="AJ1631" s="39"/>
      <c r="AQ1631" s="39"/>
      <c r="AR1631" s="39"/>
    </row>
    <row r="1632" spans="1:44" ht="12.75" x14ac:dyDescent="0.2">
      <c r="A1632" s="88"/>
      <c r="B1632" s="39"/>
      <c r="C1632" s="39"/>
      <c r="D1632" s="39"/>
      <c r="E1632" s="41"/>
      <c r="F1632" s="41"/>
      <c r="K1632" s="41"/>
      <c r="L1632" s="41"/>
      <c r="AA1632" s="86"/>
      <c r="AB1632" s="36"/>
      <c r="AC1632" s="36"/>
      <c r="AD1632" s="39"/>
      <c r="AE1632" s="39"/>
      <c r="AF1632" s="39"/>
      <c r="AG1632" s="39"/>
      <c r="AH1632" s="39"/>
      <c r="AI1632" s="39"/>
      <c r="AJ1632" s="39"/>
      <c r="AQ1632" s="39"/>
      <c r="AR1632" s="39"/>
    </row>
    <row r="1633" spans="1:44" ht="12.75" x14ac:dyDescent="0.2">
      <c r="A1633" s="88"/>
      <c r="B1633" s="39"/>
      <c r="C1633" s="39"/>
      <c r="D1633" s="39"/>
      <c r="E1633" s="41"/>
      <c r="F1633" s="41"/>
      <c r="K1633" s="41"/>
      <c r="L1633" s="41"/>
      <c r="AA1633" s="86"/>
      <c r="AB1633" s="36"/>
      <c r="AC1633" s="36"/>
      <c r="AD1633" s="39"/>
      <c r="AE1633" s="39"/>
      <c r="AF1633" s="39"/>
      <c r="AG1633" s="39"/>
      <c r="AH1633" s="39"/>
      <c r="AI1633" s="39"/>
      <c r="AJ1633" s="39"/>
      <c r="AQ1633" s="39"/>
      <c r="AR1633" s="39"/>
    </row>
    <row r="1634" spans="1:44" ht="12.75" x14ac:dyDescent="0.2">
      <c r="A1634" s="88"/>
      <c r="B1634" s="39"/>
      <c r="C1634" s="39"/>
      <c r="D1634" s="39"/>
      <c r="E1634" s="41"/>
      <c r="F1634" s="41"/>
      <c r="K1634" s="41"/>
      <c r="L1634" s="41"/>
      <c r="AA1634" s="86"/>
      <c r="AB1634" s="36"/>
      <c r="AC1634" s="36"/>
      <c r="AD1634" s="39"/>
      <c r="AE1634" s="39"/>
      <c r="AF1634" s="39"/>
      <c r="AG1634" s="39"/>
      <c r="AH1634" s="39"/>
      <c r="AI1634" s="39"/>
      <c r="AJ1634" s="39"/>
      <c r="AQ1634" s="39"/>
      <c r="AR1634" s="39"/>
    </row>
    <row r="1635" spans="1:44" ht="12.75" x14ac:dyDescent="0.2">
      <c r="A1635" s="88"/>
      <c r="B1635" s="39"/>
      <c r="C1635" s="39"/>
      <c r="D1635" s="39"/>
      <c r="E1635" s="41"/>
      <c r="F1635" s="41"/>
      <c r="K1635" s="41"/>
      <c r="L1635" s="41"/>
      <c r="AA1635" s="86"/>
      <c r="AB1635" s="36"/>
      <c r="AC1635" s="36"/>
      <c r="AD1635" s="39"/>
      <c r="AE1635" s="39"/>
      <c r="AF1635" s="39"/>
      <c r="AG1635" s="39"/>
      <c r="AH1635" s="39"/>
      <c r="AI1635" s="39"/>
      <c r="AJ1635" s="39"/>
      <c r="AQ1635" s="39"/>
      <c r="AR1635" s="39"/>
    </row>
    <row r="1636" spans="1:44" ht="12.75" x14ac:dyDescent="0.2">
      <c r="A1636" s="88"/>
      <c r="B1636" s="39"/>
      <c r="C1636" s="39"/>
      <c r="D1636" s="39"/>
      <c r="E1636" s="41"/>
      <c r="F1636" s="41"/>
      <c r="K1636" s="41"/>
      <c r="L1636" s="41"/>
      <c r="AA1636" s="86"/>
      <c r="AB1636" s="36"/>
      <c r="AC1636" s="36"/>
      <c r="AD1636" s="39"/>
      <c r="AE1636" s="39"/>
      <c r="AF1636" s="39"/>
      <c r="AG1636" s="39"/>
      <c r="AH1636" s="39"/>
      <c r="AI1636" s="39"/>
      <c r="AJ1636" s="39"/>
      <c r="AQ1636" s="39"/>
      <c r="AR1636" s="39"/>
    </row>
    <row r="1637" spans="1:44" ht="12.75" x14ac:dyDescent="0.2">
      <c r="A1637" s="88"/>
      <c r="B1637" s="39"/>
      <c r="C1637" s="39"/>
      <c r="D1637" s="39"/>
      <c r="E1637" s="41"/>
      <c r="F1637" s="41"/>
      <c r="K1637" s="41"/>
      <c r="L1637" s="41"/>
      <c r="AA1637" s="86"/>
      <c r="AB1637" s="36"/>
      <c r="AC1637" s="36"/>
      <c r="AD1637" s="39"/>
      <c r="AE1637" s="39"/>
      <c r="AF1637" s="39"/>
      <c r="AG1637" s="39"/>
      <c r="AH1637" s="39"/>
      <c r="AI1637" s="39"/>
      <c r="AJ1637" s="39"/>
      <c r="AQ1637" s="39"/>
      <c r="AR1637" s="39"/>
    </row>
    <row r="1638" spans="1:44" ht="12.75" x14ac:dyDescent="0.2">
      <c r="A1638" s="88"/>
      <c r="B1638" s="39"/>
      <c r="C1638" s="39"/>
      <c r="D1638" s="39"/>
      <c r="E1638" s="41"/>
      <c r="F1638" s="41"/>
      <c r="K1638" s="41"/>
      <c r="L1638" s="41"/>
      <c r="AA1638" s="86"/>
      <c r="AB1638" s="36"/>
      <c r="AC1638" s="36"/>
      <c r="AD1638" s="39"/>
      <c r="AE1638" s="39"/>
      <c r="AF1638" s="39"/>
      <c r="AG1638" s="39"/>
      <c r="AH1638" s="39"/>
      <c r="AI1638" s="39"/>
      <c r="AJ1638" s="39"/>
      <c r="AQ1638" s="39"/>
      <c r="AR1638" s="39"/>
    </row>
    <row r="1639" spans="1:44" ht="12.75" x14ac:dyDescent="0.2">
      <c r="A1639" s="88"/>
      <c r="B1639" s="39"/>
      <c r="C1639" s="39"/>
      <c r="D1639" s="39"/>
      <c r="E1639" s="41"/>
      <c r="F1639" s="41"/>
      <c r="K1639" s="41"/>
      <c r="L1639" s="41"/>
      <c r="AA1639" s="86"/>
      <c r="AB1639" s="36"/>
      <c r="AC1639" s="36"/>
      <c r="AD1639" s="39"/>
      <c r="AE1639" s="39"/>
      <c r="AF1639" s="39"/>
      <c r="AG1639" s="39"/>
      <c r="AH1639" s="39"/>
      <c r="AI1639" s="39"/>
      <c r="AJ1639" s="39"/>
      <c r="AQ1639" s="39"/>
      <c r="AR1639" s="39"/>
    </row>
    <row r="1640" spans="1:44" ht="12.75" x14ac:dyDescent="0.2">
      <c r="A1640" s="88"/>
      <c r="B1640" s="39"/>
      <c r="C1640" s="39"/>
      <c r="D1640" s="39"/>
      <c r="E1640" s="41"/>
      <c r="F1640" s="41"/>
      <c r="K1640" s="41"/>
      <c r="L1640" s="41"/>
      <c r="AA1640" s="86"/>
      <c r="AB1640" s="36"/>
      <c r="AC1640" s="36"/>
      <c r="AD1640" s="39"/>
      <c r="AE1640" s="39"/>
      <c r="AF1640" s="39"/>
      <c r="AG1640" s="39"/>
      <c r="AH1640" s="39"/>
      <c r="AI1640" s="39"/>
      <c r="AJ1640" s="39"/>
      <c r="AQ1640" s="39"/>
      <c r="AR1640" s="39"/>
    </row>
    <row r="1641" spans="1:44" ht="12.75" x14ac:dyDescent="0.2">
      <c r="A1641" s="88"/>
      <c r="B1641" s="39"/>
      <c r="C1641" s="39"/>
      <c r="D1641" s="39"/>
      <c r="E1641" s="41"/>
      <c r="F1641" s="41"/>
      <c r="K1641" s="41"/>
      <c r="L1641" s="41"/>
      <c r="AA1641" s="86"/>
      <c r="AB1641" s="36"/>
      <c r="AC1641" s="36"/>
      <c r="AD1641" s="39"/>
      <c r="AE1641" s="39"/>
      <c r="AF1641" s="39"/>
      <c r="AG1641" s="39"/>
      <c r="AH1641" s="39"/>
      <c r="AI1641" s="39"/>
      <c r="AJ1641" s="39"/>
      <c r="AQ1641" s="39"/>
      <c r="AR1641" s="39"/>
    </row>
    <row r="1642" spans="1:44" ht="12.75" x14ac:dyDescent="0.2">
      <c r="A1642" s="88"/>
      <c r="B1642" s="39"/>
      <c r="C1642" s="39"/>
      <c r="D1642" s="39"/>
      <c r="E1642" s="41"/>
      <c r="F1642" s="41"/>
      <c r="K1642" s="41"/>
      <c r="L1642" s="41"/>
      <c r="AA1642" s="86"/>
      <c r="AB1642" s="36"/>
      <c r="AC1642" s="36"/>
      <c r="AD1642" s="39"/>
      <c r="AE1642" s="39"/>
      <c r="AF1642" s="39"/>
      <c r="AG1642" s="39"/>
      <c r="AH1642" s="39"/>
      <c r="AI1642" s="39"/>
      <c r="AJ1642" s="39"/>
      <c r="AQ1642" s="39"/>
      <c r="AR1642" s="39"/>
    </row>
    <row r="1643" spans="1:44" ht="12.75" x14ac:dyDescent="0.2">
      <c r="A1643" s="88"/>
      <c r="B1643" s="39"/>
      <c r="C1643" s="39"/>
      <c r="D1643" s="39"/>
      <c r="E1643" s="41"/>
      <c r="F1643" s="41"/>
      <c r="K1643" s="41"/>
      <c r="L1643" s="41"/>
      <c r="AA1643" s="86"/>
      <c r="AB1643" s="36"/>
      <c r="AC1643" s="36"/>
      <c r="AD1643" s="39"/>
      <c r="AE1643" s="39"/>
      <c r="AF1643" s="39"/>
      <c r="AG1643" s="39"/>
      <c r="AH1643" s="39"/>
      <c r="AI1643" s="39"/>
      <c r="AJ1643" s="39"/>
      <c r="AQ1643" s="39"/>
      <c r="AR1643" s="39"/>
    </row>
    <row r="1644" spans="1:44" ht="12.75" x14ac:dyDescent="0.2">
      <c r="A1644" s="88"/>
      <c r="B1644" s="39"/>
      <c r="C1644" s="39"/>
      <c r="D1644" s="39"/>
      <c r="E1644" s="41"/>
      <c r="F1644" s="41"/>
      <c r="K1644" s="41"/>
      <c r="L1644" s="41"/>
      <c r="AA1644" s="86"/>
      <c r="AB1644" s="36"/>
      <c r="AC1644" s="36"/>
      <c r="AD1644" s="39"/>
      <c r="AE1644" s="39"/>
      <c r="AF1644" s="39"/>
      <c r="AG1644" s="39"/>
      <c r="AH1644" s="39"/>
      <c r="AI1644" s="39"/>
      <c r="AJ1644" s="39"/>
      <c r="AQ1644" s="39"/>
      <c r="AR1644" s="39"/>
    </row>
    <row r="1645" spans="1:44" ht="12.75" x14ac:dyDescent="0.2">
      <c r="A1645" s="88"/>
      <c r="B1645" s="39"/>
      <c r="C1645" s="39"/>
      <c r="D1645" s="39"/>
      <c r="E1645" s="41"/>
      <c r="F1645" s="41"/>
      <c r="K1645" s="41"/>
      <c r="L1645" s="41"/>
      <c r="AA1645" s="86"/>
      <c r="AB1645" s="36"/>
      <c r="AC1645" s="36"/>
      <c r="AD1645" s="39"/>
      <c r="AE1645" s="39"/>
      <c r="AF1645" s="39"/>
      <c r="AG1645" s="39"/>
      <c r="AH1645" s="39"/>
      <c r="AI1645" s="39"/>
      <c r="AJ1645" s="39"/>
      <c r="AQ1645" s="39"/>
      <c r="AR1645" s="39"/>
    </row>
    <row r="1646" spans="1:44" ht="12.75" x14ac:dyDescent="0.2">
      <c r="A1646" s="88"/>
      <c r="B1646" s="39"/>
      <c r="C1646" s="39"/>
      <c r="D1646" s="39"/>
      <c r="E1646" s="41"/>
      <c r="F1646" s="41"/>
      <c r="K1646" s="41"/>
      <c r="L1646" s="41"/>
      <c r="AA1646" s="86"/>
      <c r="AB1646" s="36"/>
      <c r="AC1646" s="36"/>
      <c r="AD1646" s="39"/>
      <c r="AE1646" s="39"/>
      <c r="AF1646" s="39"/>
      <c r="AG1646" s="39"/>
      <c r="AH1646" s="39"/>
      <c r="AI1646" s="39"/>
      <c r="AJ1646" s="39"/>
      <c r="AQ1646" s="39"/>
      <c r="AR1646" s="39"/>
    </row>
    <row r="1647" spans="1:44" ht="12.75" x14ac:dyDescent="0.2">
      <c r="A1647" s="88"/>
      <c r="B1647" s="39"/>
      <c r="C1647" s="39"/>
      <c r="D1647" s="39"/>
      <c r="E1647" s="41"/>
      <c r="F1647" s="41"/>
      <c r="K1647" s="41"/>
      <c r="L1647" s="41"/>
      <c r="AA1647" s="86"/>
      <c r="AB1647" s="36"/>
      <c r="AC1647" s="36"/>
      <c r="AD1647" s="39"/>
      <c r="AE1647" s="39"/>
      <c r="AF1647" s="39"/>
      <c r="AG1647" s="39"/>
      <c r="AH1647" s="39"/>
      <c r="AI1647" s="39"/>
      <c r="AJ1647" s="39"/>
      <c r="AQ1647" s="39"/>
      <c r="AR1647" s="39"/>
    </row>
    <row r="1648" spans="1:44" ht="12.75" x14ac:dyDescent="0.2">
      <c r="A1648" s="88"/>
      <c r="B1648" s="39"/>
      <c r="C1648" s="39"/>
      <c r="D1648" s="39"/>
      <c r="E1648" s="41"/>
      <c r="F1648" s="41"/>
      <c r="K1648" s="41"/>
      <c r="L1648" s="41"/>
      <c r="AA1648" s="86"/>
      <c r="AB1648" s="36"/>
      <c r="AC1648" s="36"/>
      <c r="AD1648" s="39"/>
      <c r="AE1648" s="39"/>
      <c r="AF1648" s="39"/>
      <c r="AG1648" s="39"/>
      <c r="AH1648" s="39"/>
      <c r="AI1648" s="39"/>
      <c r="AJ1648" s="39"/>
      <c r="AQ1648" s="39"/>
      <c r="AR1648" s="39"/>
    </row>
    <row r="1649" spans="1:44" ht="12.75" x14ac:dyDescent="0.2">
      <c r="A1649" s="88"/>
      <c r="B1649" s="39"/>
      <c r="C1649" s="39"/>
      <c r="D1649" s="39"/>
      <c r="E1649" s="41"/>
      <c r="F1649" s="41"/>
      <c r="K1649" s="41"/>
      <c r="L1649" s="41"/>
      <c r="AA1649" s="86"/>
      <c r="AB1649" s="36"/>
      <c r="AC1649" s="36"/>
      <c r="AD1649" s="39"/>
      <c r="AE1649" s="39"/>
      <c r="AF1649" s="39"/>
      <c r="AG1649" s="39"/>
      <c r="AH1649" s="39"/>
      <c r="AI1649" s="39"/>
      <c r="AJ1649" s="39"/>
      <c r="AQ1649" s="39"/>
      <c r="AR1649" s="39"/>
    </row>
    <row r="1650" spans="1:44" ht="12.75" x14ac:dyDescent="0.2">
      <c r="A1650" s="88"/>
      <c r="B1650" s="39"/>
      <c r="C1650" s="39"/>
      <c r="D1650" s="39"/>
      <c r="E1650" s="41"/>
      <c r="F1650" s="41"/>
      <c r="K1650" s="41"/>
      <c r="L1650" s="41"/>
      <c r="AA1650" s="86"/>
      <c r="AB1650" s="36"/>
      <c r="AC1650" s="36"/>
      <c r="AD1650" s="39"/>
      <c r="AE1650" s="39"/>
      <c r="AF1650" s="39"/>
      <c r="AG1650" s="39"/>
      <c r="AH1650" s="39"/>
      <c r="AI1650" s="39"/>
      <c r="AJ1650" s="39"/>
      <c r="AQ1650" s="39"/>
      <c r="AR1650" s="39"/>
    </row>
    <row r="1651" spans="1:44" ht="12.75" x14ac:dyDescent="0.2">
      <c r="A1651" s="88"/>
      <c r="B1651" s="39"/>
      <c r="C1651" s="39"/>
      <c r="D1651" s="39"/>
      <c r="E1651" s="41"/>
      <c r="F1651" s="41"/>
      <c r="K1651" s="41"/>
      <c r="L1651" s="41"/>
      <c r="AA1651" s="86"/>
      <c r="AB1651" s="36"/>
      <c r="AC1651" s="36"/>
      <c r="AD1651" s="39"/>
      <c r="AE1651" s="39"/>
      <c r="AF1651" s="39"/>
      <c r="AG1651" s="39"/>
      <c r="AH1651" s="39"/>
      <c r="AI1651" s="39"/>
      <c r="AJ1651" s="39"/>
      <c r="AQ1651" s="39"/>
      <c r="AR1651" s="39"/>
    </row>
    <row r="1652" spans="1:44" ht="12.75" x14ac:dyDescent="0.2">
      <c r="A1652" s="88"/>
      <c r="B1652" s="39"/>
      <c r="C1652" s="39"/>
      <c r="D1652" s="39"/>
      <c r="E1652" s="41"/>
      <c r="F1652" s="41"/>
      <c r="K1652" s="41"/>
      <c r="L1652" s="41"/>
      <c r="AA1652" s="86"/>
      <c r="AB1652" s="36"/>
      <c r="AC1652" s="36"/>
      <c r="AD1652" s="39"/>
      <c r="AE1652" s="39"/>
      <c r="AF1652" s="39"/>
      <c r="AG1652" s="39"/>
      <c r="AH1652" s="39"/>
      <c r="AI1652" s="39"/>
      <c r="AJ1652" s="39"/>
      <c r="AQ1652" s="39"/>
      <c r="AR1652" s="39"/>
    </row>
    <row r="1653" spans="1:44" ht="12.75" x14ac:dyDescent="0.2">
      <c r="A1653" s="88"/>
      <c r="B1653" s="39"/>
      <c r="C1653" s="39"/>
      <c r="D1653" s="39"/>
      <c r="E1653" s="41"/>
      <c r="F1653" s="41"/>
      <c r="K1653" s="41"/>
      <c r="L1653" s="41"/>
      <c r="AA1653" s="86"/>
      <c r="AB1653" s="36"/>
      <c r="AC1653" s="36"/>
      <c r="AD1653" s="39"/>
      <c r="AE1653" s="39"/>
      <c r="AF1653" s="39"/>
      <c r="AG1653" s="39"/>
      <c r="AH1653" s="39"/>
      <c r="AI1653" s="39"/>
      <c r="AJ1653" s="39"/>
      <c r="AQ1653" s="39"/>
      <c r="AR1653" s="39"/>
    </row>
    <row r="1654" spans="1:44" ht="12.75" x14ac:dyDescent="0.2">
      <c r="A1654" s="88"/>
      <c r="B1654" s="39"/>
      <c r="C1654" s="39"/>
      <c r="D1654" s="39"/>
      <c r="E1654" s="41"/>
      <c r="F1654" s="41"/>
      <c r="K1654" s="41"/>
      <c r="L1654" s="41"/>
      <c r="AA1654" s="86"/>
      <c r="AB1654" s="36"/>
      <c r="AC1654" s="36"/>
      <c r="AD1654" s="39"/>
      <c r="AE1654" s="39"/>
      <c r="AF1654" s="39"/>
      <c r="AG1654" s="39"/>
      <c r="AH1654" s="39"/>
      <c r="AI1654" s="39"/>
      <c r="AJ1654" s="39"/>
      <c r="AQ1654" s="39"/>
      <c r="AR1654" s="39"/>
    </row>
    <row r="1655" spans="1:44" ht="12.75" x14ac:dyDescent="0.2">
      <c r="A1655" s="88"/>
      <c r="B1655" s="39"/>
      <c r="C1655" s="39"/>
      <c r="D1655" s="39"/>
      <c r="E1655" s="41"/>
      <c r="F1655" s="41"/>
      <c r="K1655" s="41"/>
      <c r="L1655" s="41"/>
      <c r="AA1655" s="86"/>
      <c r="AB1655" s="36"/>
      <c r="AC1655" s="36"/>
      <c r="AD1655" s="39"/>
      <c r="AE1655" s="39"/>
      <c r="AF1655" s="39"/>
      <c r="AG1655" s="39"/>
      <c r="AH1655" s="39"/>
      <c r="AI1655" s="39"/>
      <c r="AJ1655" s="39"/>
      <c r="AQ1655" s="39"/>
      <c r="AR1655" s="39"/>
    </row>
    <row r="1656" spans="1:44" ht="12.75" x14ac:dyDescent="0.2">
      <c r="A1656" s="88"/>
      <c r="B1656" s="39"/>
      <c r="C1656" s="39"/>
      <c r="D1656" s="39"/>
      <c r="E1656" s="41"/>
      <c r="F1656" s="41"/>
      <c r="K1656" s="41"/>
      <c r="L1656" s="41"/>
      <c r="AA1656" s="86"/>
      <c r="AB1656" s="36"/>
      <c r="AC1656" s="36"/>
      <c r="AD1656" s="39"/>
      <c r="AE1656" s="39"/>
      <c r="AF1656" s="39"/>
      <c r="AG1656" s="39"/>
      <c r="AH1656" s="39"/>
      <c r="AI1656" s="39"/>
      <c r="AJ1656" s="39"/>
      <c r="AQ1656" s="39"/>
      <c r="AR1656" s="39"/>
    </row>
    <row r="1657" spans="1:44" ht="12.75" x14ac:dyDescent="0.2">
      <c r="A1657" s="88"/>
      <c r="B1657" s="39"/>
      <c r="C1657" s="39"/>
      <c r="D1657" s="39"/>
      <c r="E1657" s="41"/>
      <c r="F1657" s="41"/>
      <c r="K1657" s="41"/>
      <c r="L1657" s="41"/>
      <c r="AA1657" s="86"/>
      <c r="AB1657" s="36"/>
      <c r="AC1657" s="36"/>
      <c r="AD1657" s="39"/>
      <c r="AE1657" s="39"/>
      <c r="AF1657" s="39"/>
      <c r="AG1657" s="39"/>
      <c r="AH1657" s="39"/>
      <c r="AI1657" s="39"/>
      <c r="AJ1657" s="39"/>
      <c r="AQ1657" s="39"/>
      <c r="AR1657" s="39"/>
    </row>
    <row r="1658" spans="1:44" ht="12.75" x14ac:dyDescent="0.2">
      <c r="A1658" s="88"/>
      <c r="B1658" s="39"/>
      <c r="C1658" s="39"/>
      <c r="D1658" s="39"/>
      <c r="E1658" s="41"/>
      <c r="F1658" s="41"/>
      <c r="K1658" s="41"/>
      <c r="L1658" s="41"/>
      <c r="AA1658" s="86"/>
      <c r="AB1658" s="36"/>
      <c r="AC1658" s="36"/>
      <c r="AD1658" s="39"/>
      <c r="AE1658" s="39"/>
      <c r="AF1658" s="39"/>
      <c r="AG1658" s="39"/>
      <c r="AH1658" s="39"/>
      <c r="AI1658" s="39"/>
      <c r="AJ1658" s="39"/>
      <c r="AQ1658" s="39"/>
      <c r="AR1658" s="39"/>
    </row>
    <row r="1659" spans="1:44" ht="12.75" x14ac:dyDescent="0.2">
      <c r="A1659" s="88"/>
      <c r="B1659" s="39"/>
      <c r="C1659" s="39"/>
      <c r="D1659" s="39"/>
      <c r="E1659" s="41"/>
      <c r="F1659" s="41"/>
      <c r="K1659" s="41"/>
      <c r="L1659" s="41"/>
      <c r="AA1659" s="86"/>
      <c r="AB1659" s="36"/>
      <c r="AC1659" s="36"/>
      <c r="AD1659" s="39"/>
      <c r="AE1659" s="39"/>
      <c r="AF1659" s="39"/>
      <c r="AG1659" s="39"/>
      <c r="AH1659" s="39"/>
      <c r="AI1659" s="39"/>
      <c r="AJ1659" s="39"/>
      <c r="AQ1659" s="39"/>
      <c r="AR1659" s="39"/>
    </row>
    <row r="1660" spans="1:44" ht="12.75" x14ac:dyDescent="0.2">
      <c r="A1660" s="88"/>
      <c r="B1660" s="39"/>
      <c r="C1660" s="39"/>
      <c r="D1660" s="39"/>
      <c r="E1660" s="41"/>
      <c r="F1660" s="41"/>
      <c r="K1660" s="41"/>
      <c r="L1660" s="41"/>
      <c r="AA1660" s="86"/>
      <c r="AB1660" s="36"/>
      <c r="AC1660" s="36"/>
      <c r="AD1660" s="39"/>
      <c r="AE1660" s="39"/>
      <c r="AF1660" s="39"/>
      <c r="AG1660" s="39"/>
      <c r="AH1660" s="39"/>
      <c r="AI1660" s="39"/>
      <c r="AJ1660" s="39"/>
      <c r="AQ1660" s="39"/>
      <c r="AR1660" s="39"/>
    </row>
    <row r="1661" spans="1:44" ht="12.75" x14ac:dyDescent="0.2">
      <c r="A1661" s="88"/>
      <c r="B1661" s="39"/>
      <c r="C1661" s="39"/>
      <c r="D1661" s="39"/>
      <c r="E1661" s="41"/>
      <c r="F1661" s="41"/>
      <c r="K1661" s="41"/>
      <c r="L1661" s="41"/>
      <c r="AA1661" s="86"/>
      <c r="AB1661" s="36"/>
      <c r="AC1661" s="36"/>
      <c r="AD1661" s="39"/>
      <c r="AE1661" s="39"/>
      <c r="AF1661" s="39"/>
      <c r="AG1661" s="39"/>
      <c r="AH1661" s="39"/>
      <c r="AI1661" s="39"/>
      <c r="AJ1661" s="39"/>
      <c r="AQ1661" s="39"/>
      <c r="AR1661" s="39"/>
    </row>
    <row r="1662" spans="1:44" ht="12.75" x14ac:dyDescent="0.2">
      <c r="A1662" s="88"/>
      <c r="B1662" s="39"/>
      <c r="C1662" s="39"/>
      <c r="D1662" s="39"/>
      <c r="E1662" s="41"/>
      <c r="F1662" s="41"/>
      <c r="K1662" s="41"/>
      <c r="L1662" s="41"/>
      <c r="AA1662" s="86"/>
      <c r="AB1662" s="36"/>
      <c r="AC1662" s="36"/>
      <c r="AD1662" s="39"/>
      <c r="AE1662" s="39"/>
      <c r="AF1662" s="39"/>
      <c r="AG1662" s="39"/>
      <c r="AH1662" s="39"/>
      <c r="AI1662" s="39"/>
      <c r="AJ1662" s="39"/>
      <c r="AQ1662" s="39"/>
      <c r="AR1662" s="39"/>
    </row>
    <row r="1663" spans="1:44" ht="12.75" x14ac:dyDescent="0.2">
      <c r="A1663" s="88"/>
      <c r="B1663" s="39"/>
      <c r="C1663" s="39"/>
      <c r="D1663" s="39"/>
      <c r="E1663" s="41"/>
      <c r="F1663" s="41"/>
      <c r="K1663" s="41"/>
      <c r="L1663" s="41"/>
      <c r="AA1663" s="86"/>
      <c r="AB1663" s="36"/>
      <c r="AC1663" s="36"/>
      <c r="AD1663" s="39"/>
      <c r="AE1663" s="39"/>
      <c r="AF1663" s="39"/>
      <c r="AG1663" s="39"/>
      <c r="AH1663" s="39"/>
      <c r="AI1663" s="39"/>
      <c r="AJ1663" s="39"/>
      <c r="AQ1663" s="39"/>
      <c r="AR1663" s="39"/>
    </row>
    <row r="1664" spans="1:44" ht="12.75" x14ac:dyDescent="0.2">
      <c r="A1664" s="88"/>
      <c r="B1664" s="39"/>
      <c r="C1664" s="39"/>
      <c r="D1664" s="39"/>
      <c r="E1664" s="41"/>
      <c r="F1664" s="41"/>
      <c r="K1664" s="41"/>
      <c r="L1664" s="41"/>
      <c r="AA1664" s="86"/>
      <c r="AB1664" s="36"/>
      <c r="AC1664" s="36"/>
      <c r="AD1664" s="39"/>
      <c r="AE1664" s="39"/>
      <c r="AF1664" s="39"/>
      <c r="AG1664" s="39"/>
      <c r="AH1664" s="39"/>
      <c r="AI1664" s="39"/>
      <c r="AJ1664" s="39"/>
      <c r="AQ1664" s="39"/>
      <c r="AR1664" s="39"/>
    </row>
    <row r="1665" spans="1:44" ht="12.75" x14ac:dyDescent="0.2">
      <c r="A1665" s="88"/>
      <c r="B1665" s="39"/>
      <c r="C1665" s="39"/>
      <c r="D1665" s="39"/>
      <c r="E1665" s="41"/>
      <c r="F1665" s="41"/>
      <c r="K1665" s="41"/>
      <c r="L1665" s="41"/>
      <c r="AA1665" s="86"/>
      <c r="AB1665" s="36"/>
      <c r="AC1665" s="36"/>
      <c r="AD1665" s="39"/>
      <c r="AE1665" s="39"/>
      <c r="AF1665" s="39"/>
      <c r="AG1665" s="39"/>
      <c r="AH1665" s="39"/>
      <c r="AI1665" s="39"/>
      <c r="AJ1665" s="39"/>
      <c r="AQ1665" s="39"/>
      <c r="AR1665" s="39"/>
    </row>
    <row r="1666" spans="1:44" ht="12.75" x14ac:dyDescent="0.2">
      <c r="A1666" s="88"/>
      <c r="B1666" s="39"/>
      <c r="C1666" s="39"/>
      <c r="D1666" s="39"/>
      <c r="E1666" s="41"/>
      <c r="F1666" s="41"/>
      <c r="K1666" s="41"/>
      <c r="L1666" s="41"/>
      <c r="AA1666" s="86"/>
      <c r="AB1666" s="36"/>
      <c r="AC1666" s="36"/>
      <c r="AD1666" s="39"/>
      <c r="AE1666" s="39"/>
      <c r="AF1666" s="39"/>
      <c r="AG1666" s="39"/>
      <c r="AH1666" s="39"/>
      <c r="AI1666" s="39"/>
      <c r="AJ1666" s="39"/>
      <c r="AQ1666" s="39"/>
      <c r="AR1666" s="39"/>
    </row>
    <row r="1667" spans="1:44" ht="12.75" x14ac:dyDescent="0.2">
      <c r="A1667" s="88"/>
      <c r="B1667" s="39"/>
      <c r="C1667" s="39"/>
      <c r="D1667" s="39"/>
      <c r="E1667" s="41"/>
      <c r="F1667" s="41"/>
      <c r="K1667" s="41"/>
      <c r="L1667" s="41"/>
      <c r="AA1667" s="86"/>
      <c r="AB1667" s="36"/>
      <c r="AC1667" s="36"/>
      <c r="AD1667" s="39"/>
      <c r="AE1667" s="39"/>
      <c r="AF1667" s="39"/>
      <c r="AG1667" s="39"/>
      <c r="AH1667" s="39"/>
      <c r="AI1667" s="39"/>
      <c r="AJ1667" s="39"/>
      <c r="AQ1667" s="39"/>
      <c r="AR1667" s="39"/>
    </row>
    <row r="1668" spans="1:44" ht="12.75" x14ac:dyDescent="0.2">
      <c r="A1668" s="88"/>
      <c r="B1668" s="39"/>
      <c r="C1668" s="39"/>
      <c r="D1668" s="39"/>
      <c r="E1668" s="41"/>
      <c r="F1668" s="41"/>
      <c r="K1668" s="41"/>
      <c r="L1668" s="41"/>
      <c r="AA1668" s="86"/>
      <c r="AB1668" s="36"/>
      <c r="AC1668" s="36"/>
      <c r="AD1668" s="39"/>
      <c r="AE1668" s="39"/>
      <c r="AF1668" s="39"/>
      <c r="AG1668" s="39"/>
      <c r="AH1668" s="39"/>
      <c r="AI1668" s="39"/>
      <c r="AJ1668" s="39"/>
      <c r="AQ1668" s="39"/>
      <c r="AR1668" s="39"/>
    </row>
    <row r="1669" spans="1:44" ht="12.75" x14ac:dyDescent="0.2">
      <c r="A1669" s="88"/>
      <c r="B1669" s="39"/>
      <c r="C1669" s="39"/>
      <c r="D1669" s="39"/>
      <c r="E1669" s="41"/>
      <c r="F1669" s="41"/>
      <c r="K1669" s="41"/>
      <c r="L1669" s="41"/>
      <c r="AA1669" s="86"/>
      <c r="AB1669" s="36"/>
      <c r="AC1669" s="36"/>
      <c r="AD1669" s="39"/>
      <c r="AE1669" s="39"/>
      <c r="AF1669" s="39"/>
      <c r="AG1669" s="39"/>
      <c r="AH1669" s="39"/>
      <c r="AI1669" s="39"/>
      <c r="AJ1669" s="39"/>
      <c r="AQ1669" s="39"/>
      <c r="AR1669" s="39"/>
    </row>
    <row r="1670" spans="1:44" ht="12.75" x14ac:dyDescent="0.2">
      <c r="A1670" s="88"/>
      <c r="B1670" s="39"/>
      <c r="C1670" s="39"/>
      <c r="D1670" s="39"/>
      <c r="E1670" s="41"/>
      <c r="F1670" s="41"/>
      <c r="K1670" s="41"/>
      <c r="L1670" s="41"/>
      <c r="AA1670" s="86"/>
      <c r="AB1670" s="36"/>
      <c r="AC1670" s="36"/>
      <c r="AD1670" s="39"/>
      <c r="AE1670" s="39"/>
      <c r="AF1670" s="39"/>
      <c r="AG1670" s="39"/>
      <c r="AH1670" s="39"/>
      <c r="AI1670" s="39"/>
      <c r="AJ1670" s="39"/>
      <c r="AQ1670" s="39"/>
      <c r="AR1670" s="39"/>
    </row>
    <row r="1671" spans="1:44" ht="12.75" x14ac:dyDescent="0.2">
      <c r="A1671" s="88"/>
      <c r="B1671" s="39"/>
      <c r="C1671" s="39"/>
      <c r="D1671" s="39"/>
      <c r="E1671" s="41"/>
      <c r="F1671" s="41"/>
      <c r="K1671" s="41"/>
      <c r="L1671" s="41"/>
      <c r="AA1671" s="86"/>
      <c r="AB1671" s="36"/>
      <c r="AC1671" s="36"/>
      <c r="AD1671" s="39"/>
      <c r="AE1671" s="39"/>
      <c r="AF1671" s="39"/>
      <c r="AG1671" s="39"/>
      <c r="AH1671" s="39"/>
      <c r="AI1671" s="39"/>
      <c r="AJ1671" s="39"/>
      <c r="AQ1671" s="39"/>
      <c r="AR1671" s="39"/>
    </row>
    <row r="1672" spans="1:44" ht="12.75" x14ac:dyDescent="0.2">
      <c r="A1672" s="88"/>
      <c r="B1672" s="39"/>
      <c r="C1672" s="39"/>
      <c r="D1672" s="39"/>
      <c r="E1672" s="41"/>
      <c r="F1672" s="41"/>
      <c r="K1672" s="41"/>
      <c r="L1672" s="41"/>
      <c r="AA1672" s="86"/>
      <c r="AB1672" s="36"/>
      <c r="AC1672" s="36"/>
      <c r="AD1672" s="39"/>
      <c r="AE1672" s="39"/>
      <c r="AF1672" s="39"/>
      <c r="AG1672" s="39"/>
      <c r="AH1672" s="39"/>
      <c r="AI1672" s="39"/>
      <c r="AJ1672" s="39"/>
      <c r="AQ1672" s="39"/>
      <c r="AR1672" s="39"/>
    </row>
    <row r="1673" spans="1:44" ht="12.75" x14ac:dyDescent="0.2">
      <c r="A1673" s="88"/>
      <c r="B1673" s="39"/>
      <c r="C1673" s="39"/>
      <c r="D1673" s="39"/>
      <c r="E1673" s="41"/>
      <c r="F1673" s="41"/>
      <c r="K1673" s="41"/>
      <c r="L1673" s="41"/>
      <c r="AA1673" s="86"/>
      <c r="AB1673" s="36"/>
      <c r="AC1673" s="36"/>
      <c r="AD1673" s="39"/>
      <c r="AE1673" s="39"/>
      <c r="AF1673" s="39"/>
      <c r="AG1673" s="39"/>
      <c r="AH1673" s="39"/>
      <c r="AI1673" s="39"/>
      <c r="AJ1673" s="39"/>
      <c r="AQ1673" s="39"/>
      <c r="AR1673" s="39"/>
    </row>
    <row r="1674" spans="1:44" ht="12.75" x14ac:dyDescent="0.2">
      <c r="A1674" s="88"/>
      <c r="B1674" s="39"/>
      <c r="C1674" s="39"/>
      <c r="D1674" s="39"/>
      <c r="E1674" s="41"/>
      <c r="F1674" s="41"/>
      <c r="K1674" s="41"/>
      <c r="L1674" s="41"/>
      <c r="AA1674" s="86"/>
      <c r="AB1674" s="36"/>
      <c r="AC1674" s="36"/>
      <c r="AD1674" s="39"/>
      <c r="AE1674" s="39"/>
      <c r="AF1674" s="39"/>
      <c r="AG1674" s="39"/>
      <c r="AH1674" s="39"/>
      <c r="AI1674" s="39"/>
      <c r="AJ1674" s="39"/>
      <c r="AQ1674" s="39"/>
      <c r="AR1674" s="39"/>
    </row>
    <row r="1675" spans="1:44" ht="12.75" x14ac:dyDescent="0.2">
      <c r="A1675" s="88"/>
      <c r="B1675" s="39"/>
      <c r="C1675" s="39"/>
      <c r="D1675" s="39"/>
      <c r="E1675" s="41"/>
      <c r="F1675" s="41"/>
      <c r="K1675" s="41"/>
      <c r="L1675" s="41"/>
      <c r="AA1675" s="86"/>
      <c r="AB1675" s="36"/>
      <c r="AC1675" s="36"/>
      <c r="AD1675" s="39"/>
      <c r="AE1675" s="39"/>
      <c r="AF1675" s="39"/>
      <c r="AG1675" s="39"/>
      <c r="AH1675" s="39"/>
      <c r="AI1675" s="39"/>
      <c r="AJ1675" s="39"/>
      <c r="AQ1675" s="39"/>
      <c r="AR1675" s="39"/>
    </row>
    <row r="1676" spans="1:44" ht="12.75" x14ac:dyDescent="0.2">
      <c r="A1676" s="88"/>
      <c r="B1676" s="39"/>
      <c r="C1676" s="39"/>
      <c r="D1676" s="39"/>
      <c r="E1676" s="41"/>
      <c r="F1676" s="41"/>
      <c r="K1676" s="41"/>
      <c r="L1676" s="41"/>
      <c r="AA1676" s="86"/>
      <c r="AB1676" s="36"/>
      <c r="AC1676" s="36"/>
      <c r="AD1676" s="39"/>
      <c r="AE1676" s="39"/>
      <c r="AF1676" s="39"/>
      <c r="AG1676" s="39"/>
      <c r="AH1676" s="39"/>
      <c r="AI1676" s="39"/>
      <c r="AJ1676" s="39"/>
      <c r="AQ1676" s="39"/>
      <c r="AR1676" s="39"/>
    </row>
    <row r="1677" spans="1:44" ht="12.75" x14ac:dyDescent="0.2">
      <c r="A1677" s="88"/>
      <c r="B1677" s="39"/>
      <c r="C1677" s="39"/>
      <c r="D1677" s="39"/>
      <c r="E1677" s="41"/>
      <c r="F1677" s="41"/>
      <c r="K1677" s="41"/>
      <c r="L1677" s="41"/>
      <c r="AA1677" s="86"/>
      <c r="AB1677" s="36"/>
      <c r="AC1677" s="36"/>
      <c r="AD1677" s="39"/>
      <c r="AE1677" s="39"/>
      <c r="AF1677" s="39"/>
      <c r="AG1677" s="39"/>
      <c r="AH1677" s="39"/>
      <c r="AI1677" s="39"/>
      <c r="AJ1677" s="39"/>
      <c r="AQ1677" s="39"/>
      <c r="AR1677" s="39"/>
    </row>
    <row r="1678" spans="1:44" ht="12.75" x14ac:dyDescent="0.2">
      <c r="A1678" s="88"/>
      <c r="B1678" s="39"/>
      <c r="C1678" s="39"/>
      <c r="D1678" s="39"/>
      <c r="E1678" s="41"/>
      <c r="F1678" s="41"/>
      <c r="K1678" s="41"/>
      <c r="L1678" s="41"/>
      <c r="AA1678" s="86"/>
      <c r="AB1678" s="36"/>
      <c r="AC1678" s="36"/>
      <c r="AD1678" s="39"/>
      <c r="AE1678" s="39"/>
      <c r="AF1678" s="39"/>
      <c r="AG1678" s="39"/>
      <c r="AH1678" s="39"/>
      <c r="AI1678" s="39"/>
      <c r="AJ1678" s="39"/>
      <c r="AQ1678" s="39"/>
      <c r="AR1678" s="39"/>
    </row>
    <row r="1679" spans="1:44" ht="12.75" x14ac:dyDescent="0.2">
      <c r="A1679" s="88"/>
      <c r="B1679" s="39"/>
      <c r="C1679" s="39"/>
      <c r="D1679" s="39"/>
      <c r="E1679" s="41"/>
      <c r="F1679" s="41"/>
      <c r="K1679" s="41"/>
      <c r="L1679" s="41"/>
      <c r="AA1679" s="86"/>
      <c r="AB1679" s="36"/>
      <c r="AC1679" s="36"/>
      <c r="AD1679" s="39"/>
      <c r="AE1679" s="39"/>
      <c r="AF1679" s="39"/>
      <c r="AG1679" s="39"/>
      <c r="AH1679" s="39"/>
      <c r="AI1679" s="39"/>
      <c r="AJ1679" s="39"/>
      <c r="AQ1679" s="39"/>
      <c r="AR1679" s="39"/>
    </row>
    <row r="1680" spans="1:44" ht="12.75" x14ac:dyDescent="0.2">
      <c r="A1680" s="88"/>
      <c r="B1680" s="39"/>
      <c r="C1680" s="39"/>
      <c r="D1680" s="39"/>
      <c r="E1680" s="41"/>
      <c r="F1680" s="41"/>
      <c r="K1680" s="41"/>
      <c r="L1680" s="41"/>
      <c r="AA1680" s="86"/>
      <c r="AB1680" s="36"/>
      <c r="AC1680" s="36"/>
      <c r="AD1680" s="39"/>
      <c r="AE1680" s="39"/>
      <c r="AF1680" s="39"/>
      <c r="AG1680" s="39"/>
      <c r="AH1680" s="39"/>
      <c r="AI1680" s="39"/>
      <c r="AJ1680" s="39"/>
      <c r="AQ1680" s="39"/>
      <c r="AR1680" s="39"/>
    </row>
    <row r="1681" spans="1:44" ht="12.75" x14ac:dyDescent="0.2">
      <c r="A1681" s="88"/>
      <c r="B1681" s="39"/>
      <c r="C1681" s="39"/>
      <c r="D1681" s="39"/>
      <c r="E1681" s="41"/>
      <c r="F1681" s="41"/>
      <c r="K1681" s="41"/>
      <c r="L1681" s="41"/>
      <c r="AA1681" s="86"/>
      <c r="AB1681" s="36"/>
      <c r="AC1681" s="36"/>
      <c r="AD1681" s="39"/>
      <c r="AE1681" s="39"/>
      <c r="AF1681" s="39"/>
      <c r="AG1681" s="39"/>
      <c r="AH1681" s="39"/>
      <c r="AI1681" s="39"/>
      <c r="AJ1681" s="39"/>
      <c r="AQ1681" s="39"/>
      <c r="AR1681" s="39"/>
    </row>
    <row r="1682" spans="1:44" ht="12.75" x14ac:dyDescent="0.2">
      <c r="A1682" s="88"/>
      <c r="B1682" s="39"/>
      <c r="C1682" s="39"/>
      <c r="D1682" s="39"/>
      <c r="E1682" s="41"/>
      <c r="F1682" s="41"/>
      <c r="K1682" s="41"/>
      <c r="L1682" s="41"/>
      <c r="AA1682" s="86"/>
      <c r="AB1682" s="36"/>
      <c r="AC1682" s="36"/>
      <c r="AD1682" s="39"/>
      <c r="AE1682" s="39"/>
      <c r="AF1682" s="39"/>
      <c r="AG1682" s="39"/>
      <c r="AH1682" s="39"/>
      <c r="AI1682" s="39"/>
      <c r="AJ1682" s="39"/>
      <c r="AQ1682" s="39"/>
      <c r="AR1682" s="39"/>
    </row>
    <row r="1683" spans="1:44" ht="12.75" x14ac:dyDescent="0.2">
      <c r="A1683" s="88"/>
      <c r="B1683" s="39"/>
      <c r="C1683" s="39"/>
      <c r="D1683" s="39"/>
      <c r="E1683" s="41"/>
      <c r="F1683" s="41"/>
      <c r="K1683" s="41"/>
      <c r="L1683" s="41"/>
      <c r="AA1683" s="86"/>
      <c r="AB1683" s="36"/>
      <c r="AC1683" s="36"/>
      <c r="AD1683" s="39"/>
      <c r="AE1683" s="39"/>
      <c r="AF1683" s="39"/>
      <c r="AG1683" s="39"/>
      <c r="AH1683" s="39"/>
      <c r="AI1683" s="39"/>
      <c r="AJ1683" s="39"/>
      <c r="AQ1683" s="39"/>
      <c r="AR1683" s="39"/>
    </row>
    <row r="1684" spans="1:44" ht="12.75" x14ac:dyDescent="0.2">
      <c r="A1684" s="88"/>
      <c r="B1684" s="39"/>
      <c r="C1684" s="39"/>
      <c r="D1684" s="39"/>
      <c r="E1684" s="41"/>
      <c r="F1684" s="41"/>
      <c r="K1684" s="41"/>
      <c r="L1684" s="41"/>
      <c r="AA1684" s="86"/>
      <c r="AB1684" s="36"/>
      <c r="AC1684" s="36"/>
      <c r="AD1684" s="39"/>
      <c r="AE1684" s="39"/>
      <c r="AF1684" s="39"/>
      <c r="AG1684" s="39"/>
      <c r="AH1684" s="39"/>
      <c r="AI1684" s="39"/>
      <c r="AJ1684" s="39"/>
      <c r="AQ1684" s="39"/>
      <c r="AR1684" s="39"/>
    </row>
    <row r="1685" spans="1:44" ht="12.75" x14ac:dyDescent="0.2">
      <c r="A1685" s="88"/>
      <c r="B1685" s="39"/>
      <c r="C1685" s="39"/>
      <c r="D1685" s="39"/>
      <c r="E1685" s="41"/>
      <c r="F1685" s="41"/>
      <c r="K1685" s="41"/>
      <c r="L1685" s="41"/>
      <c r="AA1685" s="86"/>
      <c r="AB1685" s="36"/>
      <c r="AC1685" s="36"/>
      <c r="AD1685" s="39"/>
      <c r="AE1685" s="39"/>
      <c r="AF1685" s="39"/>
      <c r="AG1685" s="39"/>
      <c r="AH1685" s="39"/>
      <c r="AI1685" s="39"/>
      <c r="AJ1685" s="39"/>
      <c r="AQ1685" s="39"/>
      <c r="AR1685" s="39"/>
    </row>
    <row r="1686" spans="1:44" ht="12.75" x14ac:dyDescent="0.2">
      <c r="A1686" s="88"/>
      <c r="B1686" s="39"/>
      <c r="C1686" s="39"/>
      <c r="D1686" s="39"/>
      <c r="E1686" s="41"/>
      <c r="F1686" s="41"/>
      <c r="K1686" s="41"/>
      <c r="L1686" s="41"/>
      <c r="AA1686" s="86"/>
      <c r="AB1686" s="36"/>
      <c r="AC1686" s="36"/>
      <c r="AD1686" s="39"/>
      <c r="AE1686" s="39"/>
      <c r="AF1686" s="39"/>
      <c r="AG1686" s="39"/>
      <c r="AH1686" s="39"/>
      <c r="AI1686" s="39"/>
      <c r="AJ1686" s="39"/>
      <c r="AQ1686" s="39"/>
      <c r="AR1686" s="39"/>
    </row>
    <row r="1687" spans="1:44" ht="12.75" x14ac:dyDescent="0.2">
      <c r="A1687" s="88"/>
      <c r="B1687" s="39"/>
      <c r="C1687" s="39"/>
      <c r="D1687" s="39"/>
      <c r="E1687" s="41"/>
      <c r="F1687" s="41"/>
      <c r="K1687" s="41"/>
      <c r="L1687" s="41"/>
      <c r="AA1687" s="86"/>
      <c r="AB1687" s="36"/>
      <c r="AC1687" s="36"/>
      <c r="AD1687" s="39"/>
      <c r="AE1687" s="39"/>
      <c r="AF1687" s="39"/>
      <c r="AG1687" s="39"/>
      <c r="AH1687" s="39"/>
      <c r="AI1687" s="39"/>
      <c r="AJ1687" s="39"/>
      <c r="AQ1687" s="39"/>
      <c r="AR1687" s="39"/>
    </row>
    <row r="1688" spans="1:44" ht="12.75" x14ac:dyDescent="0.2">
      <c r="A1688" s="88"/>
      <c r="B1688" s="39"/>
      <c r="C1688" s="39"/>
      <c r="D1688" s="39"/>
      <c r="E1688" s="41"/>
      <c r="F1688" s="41"/>
      <c r="K1688" s="41"/>
      <c r="L1688" s="41"/>
      <c r="AA1688" s="86"/>
      <c r="AB1688" s="36"/>
      <c r="AC1688" s="36"/>
      <c r="AD1688" s="39"/>
      <c r="AE1688" s="39"/>
      <c r="AF1688" s="39"/>
      <c r="AG1688" s="39"/>
      <c r="AH1688" s="39"/>
      <c r="AI1688" s="39"/>
      <c r="AJ1688" s="39"/>
      <c r="AQ1688" s="39"/>
      <c r="AR1688" s="39"/>
    </row>
    <row r="1689" spans="1:44" ht="12.75" x14ac:dyDescent="0.2">
      <c r="A1689" s="88"/>
      <c r="B1689" s="39"/>
      <c r="C1689" s="39"/>
      <c r="D1689" s="39"/>
      <c r="E1689" s="41"/>
      <c r="F1689" s="41"/>
      <c r="K1689" s="41"/>
      <c r="L1689" s="41"/>
      <c r="AA1689" s="86"/>
      <c r="AB1689" s="36"/>
      <c r="AC1689" s="36"/>
      <c r="AD1689" s="39"/>
      <c r="AE1689" s="39"/>
      <c r="AF1689" s="39"/>
      <c r="AG1689" s="39"/>
      <c r="AH1689" s="39"/>
      <c r="AI1689" s="39"/>
      <c r="AJ1689" s="39"/>
      <c r="AQ1689" s="39"/>
      <c r="AR1689" s="39"/>
    </row>
    <row r="1690" spans="1:44" ht="12.75" x14ac:dyDescent="0.2">
      <c r="A1690" s="88"/>
      <c r="B1690" s="39"/>
      <c r="C1690" s="39"/>
      <c r="D1690" s="39"/>
      <c r="E1690" s="41"/>
      <c r="F1690" s="41"/>
      <c r="K1690" s="41"/>
      <c r="L1690" s="41"/>
      <c r="AA1690" s="86"/>
      <c r="AB1690" s="36"/>
      <c r="AC1690" s="36"/>
      <c r="AD1690" s="39"/>
      <c r="AE1690" s="39"/>
      <c r="AF1690" s="39"/>
      <c r="AG1690" s="39"/>
      <c r="AH1690" s="39"/>
      <c r="AI1690" s="39"/>
      <c r="AJ1690" s="39"/>
      <c r="AQ1690" s="39"/>
      <c r="AR1690" s="39"/>
    </row>
    <row r="1691" spans="1:44" ht="12.75" x14ac:dyDescent="0.2">
      <c r="A1691" s="88"/>
      <c r="B1691" s="39"/>
      <c r="C1691" s="39"/>
      <c r="D1691" s="39"/>
      <c r="E1691" s="41"/>
      <c r="F1691" s="41"/>
      <c r="K1691" s="41"/>
      <c r="L1691" s="41"/>
      <c r="AA1691" s="86"/>
      <c r="AB1691" s="36"/>
      <c r="AC1691" s="36"/>
      <c r="AD1691" s="39"/>
      <c r="AE1691" s="39"/>
      <c r="AF1691" s="39"/>
      <c r="AG1691" s="39"/>
      <c r="AH1691" s="39"/>
      <c r="AI1691" s="39"/>
      <c r="AJ1691" s="39"/>
      <c r="AQ1691" s="39"/>
      <c r="AR1691" s="39"/>
    </row>
    <row r="1692" spans="1:44" ht="12.75" x14ac:dyDescent="0.2">
      <c r="A1692" s="88"/>
      <c r="B1692" s="39"/>
      <c r="C1692" s="39"/>
      <c r="D1692" s="39"/>
      <c r="E1692" s="41"/>
      <c r="F1692" s="41"/>
      <c r="K1692" s="41"/>
      <c r="L1692" s="41"/>
      <c r="AA1692" s="86"/>
      <c r="AB1692" s="36"/>
      <c r="AC1692" s="36"/>
      <c r="AD1692" s="39"/>
      <c r="AE1692" s="39"/>
      <c r="AF1692" s="39"/>
      <c r="AG1692" s="39"/>
      <c r="AH1692" s="39"/>
      <c r="AI1692" s="39"/>
      <c r="AJ1692" s="39"/>
      <c r="AQ1692" s="39"/>
      <c r="AR1692" s="39"/>
    </row>
    <row r="1693" spans="1:44" ht="12.75" x14ac:dyDescent="0.2">
      <c r="A1693" s="88"/>
      <c r="B1693" s="39"/>
      <c r="C1693" s="39"/>
      <c r="D1693" s="39"/>
      <c r="E1693" s="41"/>
      <c r="F1693" s="41"/>
      <c r="K1693" s="41"/>
      <c r="L1693" s="41"/>
      <c r="AA1693" s="86"/>
      <c r="AB1693" s="36"/>
      <c r="AC1693" s="36"/>
      <c r="AD1693" s="39"/>
      <c r="AE1693" s="39"/>
      <c r="AF1693" s="39"/>
      <c r="AG1693" s="39"/>
      <c r="AH1693" s="39"/>
      <c r="AI1693" s="39"/>
      <c r="AJ1693" s="39"/>
      <c r="AQ1693" s="39"/>
      <c r="AR1693" s="39"/>
    </row>
    <row r="1694" spans="1:44" ht="12.75" x14ac:dyDescent="0.2">
      <c r="A1694" s="88"/>
      <c r="B1694" s="39"/>
      <c r="C1694" s="39"/>
      <c r="D1694" s="39"/>
      <c r="E1694" s="41"/>
      <c r="F1694" s="41"/>
      <c r="K1694" s="41"/>
      <c r="L1694" s="41"/>
      <c r="AA1694" s="86"/>
      <c r="AB1694" s="36"/>
      <c r="AC1694" s="36"/>
      <c r="AD1694" s="39"/>
      <c r="AE1694" s="39"/>
      <c r="AF1694" s="39"/>
      <c r="AG1694" s="39"/>
      <c r="AH1694" s="39"/>
      <c r="AI1694" s="39"/>
      <c r="AJ1694" s="39"/>
      <c r="AQ1694" s="39"/>
      <c r="AR1694" s="39"/>
    </row>
    <row r="1695" spans="1:44" ht="12.75" x14ac:dyDescent="0.2">
      <c r="A1695" s="88"/>
      <c r="B1695" s="39"/>
      <c r="C1695" s="39"/>
      <c r="D1695" s="39"/>
      <c r="E1695" s="41"/>
      <c r="F1695" s="41"/>
      <c r="K1695" s="41"/>
      <c r="L1695" s="41"/>
      <c r="AA1695" s="86"/>
      <c r="AB1695" s="36"/>
      <c r="AC1695" s="36"/>
      <c r="AD1695" s="39"/>
      <c r="AE1695" s="39"/>
      <c r="AF1695" s="39"/>
      <c r="AG1695" s="39"/>
      <c r="AH1695" s="39"/>
      <c r="AI1695" s="39"/>
      <c r="AJ1695" s="39"/>
      <c r="AQ1695" s="39"/>
      <c r="AR1695" s="39"/>
    </row>
    <row r="1696" spans="1:44" ht="12.75" x14ac:dyDescent="0.2">
      <c r="A1696" s="88"/>
      <c r="B1696" s="39"/>
      <c r="C1696" s="39"/>
      <c r="D1696" s="39"/>
      <c r="E1696" s="41"/>
      <c r="F1696" s="41"/>
      <c r="K1696" s="41"/>
      <c r="L1696" s="41"/>
      <c r="AA1696" s="86"/>
      <c r="AB1696" s="36"/>
      <c r="AC1696" s="36"/>
      <c r="AD1696" s="39"/>
      <c r="AE1696" s="39"/>
      <c r="AF1696" s="39"/>
      <c r="AG1696" s="39"/>
      <c r="AH1696" s="39"/>
      <c r="AI1696" s="39"/>
      <c r="AJ1696" s="39"/>
      <c r="AQ1696" s="39"/>
      <c r="AR1696" s="39"/>
    </row>
    <row r="1697" spans="1:44" ht="12.75" x14ac:dyDescent="0.2">
      <c r="A1697" s="88"/>
      <c r="B1697" s="39"/>
      <c r="C1697" s="39"/>
      <c r="D1697" s="39"/>
      <c r="E1697" s="41"/>
      <c r="F1697" s="41"/>
      <c r="K1697" s="41"/>
      <c r="L1697" s="41"/>
      <c r="AA1697" s="86"/>
      <c r="AB1697" s="36"/>
      <c r="AC1697" s="36"/>
      <c r="AD1697" s="39"/>
      <c r="AE1697" s="39"/>
      <c r="AF1697" s="39"/>
      <c r="AG1697" s="39"/>
      <c r="AH1697" s="39"/>
      <c r="AI1697" s="39"/>
      <c r="AJ1697" s="39"/>
      <c r="AQ1697" s="39"/>
      <c r="AR1697" s="39"/>
    </row>
    <row r="1698" spans="1:44" ht="12.75" x14ac:dyDescent="0.2">
      <c r="A1698" s="88"/>
      <c r="B1698" s="39"/>
      <c r="C1698" s="39"/>
      <c r="D1698" s="39"/>
      <c r="E1698" s="41"/>
      <c r="F1698" s="41"/>
      <c r="K1698" s="41"/>
      <c r="L1698" s="41"/>
      <c r="AA1698" s="86"/>
      <c r="AB1698" s="36"/>
      <c r="AC1698" s="36"/>
      <c r="AD1698" s="39"/>
      <c r="AE1698" s="39"/>
      <c r="AF1698" s="39"/>
      <c r="AG1698" s="39"/>
      <c r="AH1698" s="39"/>
      <c r="AI1698" s="39"/>
      <c r="AJ1698" s="39"/>
      <c r="AQ1698" s="39"/>
      <c r="AR1698" s="39"/>
    </row>
    <row r="1699" spans="1:44" ht="12.75" x14ac:dyDescent="0.2">
      <c r="A1699" s="88"/>
      <c r="B1699" s="39"/>
      <c r="C1699" s="39"/>
      <c r="D1699" s="39"/>
      <c r="E1699" s="41"/>
      <c r="F1699" s="41"/>
      <c r="K1699" s="41"/>
      <c r="L1699" s="41"/>
      <c r="AA1699" s="86"/>
      <c r="AB1699" s="36"/>
      <c r="AC1699" s="36"/>
      <c r="AD1699" s="39"/>
      <c r="AE1699" s="39"/>
      <c r="AF1699" s="39"/>
      <c r="AG1699" s="39"/>
      <c r="AH1699" s="39"/>
      <c r="AI1699" s="39"/>
      <c r="AJ1699" s="39"/>
      <c r="AQ1699" s="39"/>
      <c r="AR1699" s="39"/>
    </row>
    <row r="1700" spans="1:44" ht="12.75" x14ac:dyDescent="0.2">
      <c r="A1700" s="88"/>
      <c r="B1700" s="39"/>
      <c r="C1700" s="39"/>
      <c r="D1700" s="39"/>
      <c r="E1700" s="41"/>
      <c r="F1700" s="41"/>
      <c r="K1700" s="41"/>
      <c r="L1700" s="41"/>
      <c r="AA1700" s="86"/>
      <c r="AB1700" s="36"/>
      <c r="AC1700" s="36"/>
      <c r="AD1700" s="39"/>
      <c r="AE1700" s="39"/>
      <c r="AF1700" s="39"/>
      <c r="AG1700" s="39"/>
      <c r="AH1700" s="39"/>
      <c r="AI1700" s="39"/>
      <c r="AJ1700" s="39"/>
      <c r="AQ1700" s="39"/>
      <c r="AR1700" s="39"/>
    </row>
    <row r="1701" spans="1:44" ht="12.75" x14ac:dyDescent="0.2">
      <c r="A1701" s="88"/>
      <c r="B1701" s="39"/>
      <c r="C1701" s="39"/>
      <c r="D1701" s="39"/>
      <c r="E1701" s="41"/>
      <c r="F1701" s="41"/>
      <c r="K1701" s="41"/>
      <c r="L1701" s="41"/>
      <c r="AA1701" s="86"/>
      <c r="AB1701" s="36"/>
      <c r="AC1701" s="36"/>
      <c r="AD1701" s="39"/>
      <c r="AE1701" s="39"/>
      <c r="AF1701" s="39"/>
      <c r="AG1701" s="39"/>
      <c r="AH1701" s="39"/>
      <c r="AI1701" s="39"/>
      <c r="AJ1701" s="39"/>
      <c r="AQ1701" s="39"/>
      <c r="AR1701" s="39"/>
    </row>
    <row r="1702" spans="1:44" ht="12.75" x14ac:dyDescent="0.2">
      <c r="A1702" s="88"/>
      <c r="B1702" s="39"/>
      <c r="C1702" s="39"/>
      <c r="D1702" s="39"/>
      <c r="E1702" s="41"/>
      <c r="F1702" s="41"/>
      <c r="K1702" s="41"/>
      <c r="L1702" s="41"/>
      <c r="AA1702" s="86"/>
      <c r="AB1702" s="36"/>
      <c r="AC1702" s="36"/>
      <c r="AD1702" s="39"/>
      <c r="AE1702" s="39"/>
      <c r="AF1702" s="39"/>
      <c r="AG1702" s="39"/>
      <c r="AH1702" s="39"/>
      <c r="AI1702" s="39"/>
      <c r="AJ1702" s="39"/>
      <c r="AQ1702" s="39"/>
      <c r="AR1702" s="39"/>
    </row>
    <row r="1703" spans="1:44" ht="12.75" x14ac:dyDescent="0.2">
      <c r="A1703" s="88"/>
      <c r="B1703" s="39"/>
      <c r="C1703" s="39"/>
      <c r="D1703" s="39"/>
      <c r="E1703" s="41"/>
      <c r="F1703" s="41"/>
      <c r="K1703" s="41"/>
      <c r="L1703" s="41"/>
      <c r="AA1703" s="86"/>
      <c r="AB1703" s="36"/>
      <c r="AC1703" s="36"/>
      <c r="AD1703" s="39"/>
      <c r="AE1703" s="39"/>
      <c r="AF1703" s="39"/>
      <c r="AG1703" s="39"/>
      <c r="AH1703" s="39"/>
      <c r="AI1703" s="39"/>
      <c r="AJ1703" s="39"/>
      <c r="AQ1703" s="39"/>
      <c r="AR1703" s="39"/>
    </row>
    <row r="1704" spans="1:44" ht="12.75" x14ac:dyDescent="0.2">
      <c r="A1704" s="88"/>
      <c r="B1704" s="39"/>
      <c r="C1704" s="39"/>
      <c r="D1704" s="39"/>
      <c r="E1704" s="41"/>
      <c r="F1704" s="41"/>
      <c r="K1704" s="41"/>
      <c r="L1704" s="41"/>
      <c r="AA1704" s="86"/>
      <c r="AB1704" s="36"/>
      <c r="AC1704" s="36"/>
      <c r="AD1704" s="39"/>
      <c r="AE1704" s="39"/>
      <c r="AF1704" s="39"/>
      <c r="AG1704" s="39"/>
      <c r="AH1704" s="39"/>
      <c r="AI1704" s="39"/>
      <c r="AJ1704" s="39"/>
      <c r="AQ1704" s="39"/>
      <c r="AR1704" s="39"/>
    </row>
    <row r="1705" spans="1:44" ht="12.75" x14ac:dyDescent="0.2">
      <c r="A1705" s="88"/>
      <c r="B1705" s="39"/>
      <c r="C1705" s="39"/>
      <c r="D1705" s="39"/>
      <c r="E1705" s="41"/>
      <c r="F1705" s="41"/>
      <c r="K1705" s="41"/>
      <c r="L1705" s="41"/>
      <c r="AA1705" s="86"/>
      <c r="AB1705" s="36"/>
      <c r="AC1705" s="36"/>
      <c r="AD1705" s="39"/>
      <c r="AE1705" s="39"/>
      <c r="AF1705" s="39"/>
      <c r="AG1705" s="39"/>
      <c r="AH1705" s="39"/>
      <c r="AI1705" s="39"/>
      <c r="AJ1705" s="39"/>
      <c r="AQ1705" s="39"/>
      <c r="AR1705" s="39"/>
    </row>
    <row r="1706" spans="1:44" ht="12.75" x14ac:dyDescent="0.2">
      <c r="A1706" s="88"/>
      <c r="B1706" s="39"/>
      <c r="C1706" s="39"/>
      <c r="D1706" s="39"/>
      <c r="E1706" s="41"/>
      <c r="F1706" s="41"/>
      <c r="K1706" s="41"/>
      <c r="L1706" s="41"/>
      <c r="AA1706" s="86"/>
      <c r="AB1706" s="36"/>
      <c r="AC1706" s="36"/>
      <c r="AD1706" s="39"/>
      <c r="AE1706" s="39"/>
      <c r="AF1706" s="39"/>
      <c r="AG1706" s="39"/>
      <c r="AH1706" s="39"/>
      <c r="AI1706" s="39"/>
      <c r="AJ1706" s="39"/>
      <c r="AQ1706" s="39"/>
      <c r="AR1706" s="39"/>
    </row>
    <row r="1707" spans="1:44" ht="12.75" x14ac:dyDescent="0.2">
      <c r="A1707" s="88"/>
      <c r="B1707" s="39"/>
      <c r="C1707" s="39"/>
      <c r="D1707" s="39"/>
      <c r="E1707" s="41"/>
      <c r="F1707" s="41"/>
      <c r="K1707" s="41"/>
      <c r="L1707" s="41"/>
      <c r="AA1707" s="86"/>
      <c r="AB1707" s="36"/>
      <c r="AC1707" s="36"/>
      <c r="AD1707" s="39"/>
      <c r="AE1707" s="39"/>
      <c r="AF1707" s="39"/>
      <c r="AG1707" s="39"/>
      <c r="AH1707" s="39"/>
      <c r="AI1707" s="39"/>
      <c r="AJ1707" s="39"/>
      <c r="AQ1707" s="39"/>
      <c r="AR1707" s="39"/>
    </row>
    <row r="1708" spans="1:44" ht="12.75" x14ac:dyDescent="0.2">
      <c r="A1708" s="88"/>
      <c r="B1708" s="39"/>
      <c r="C1708" s="39"/>
      <c r="D1708" s="39"/>
      <c r="E1708" s="41"/>
      <c r="F1708" s="41"/>
      <c r="K1708" s="41"/>
      <c r="L1708" s="41"/>
      <c r="AA1708" s="86"/>
      <c r="AB1708" s="36"/>
      <c r="AC1708" s="36"/>
      <c r="AD1708" s="39"/>
      <c r="AE1708" s="39"/>
      <c r="AF1708" s="39"/>
      <c r="AG1708" s="39"/>
      <c r="AH1708" s="39"/>
      <c r="AI1708" s="39"/>
      <c r="AJ1708" s="39"/>
      <c r="AQ1708" s="39"/>
      <c r="AR1708" s="39"/>
    </row>
    <row r="1709" spans="1:44" ht="12.75" x14ac:dyDescent="0.2">
      <c r="A1709" s="88"/>
      <c r="B1709" s="39"/>
      <c r="C1709" s="39"/>
      <c r="D1709" s="39"/>
      <c r="E1709" s="41"/>
      <c r="F1709" s="41"/>
      <c r="K1709" s="41"/>
      <c r="L1709" s="41"/>
      <c r="AA1709" s="86"/>
      <c r="AB1709" s="36"/>
      <c r="AC1709" s="36"/>
      <c r="AD1709" s="39"/>
      <c r="AE1709" s="39"/>
      <c r="AF1709" s="39"/>
      <c r="AG1709" s="39"/>
      <c r="AH1709" s="39"/>
      <c r="AI1709" s="39"/>
      <c r="AJ1709" s="39"/>
      <c r="AQ1709" s="39"/>
      <c r="AR1709" s="39"/>
    </row>
    <row r="1710" spans="1:44" ht="12.75" x14ac:dyDescent="0.2">
      <c r="A1710" s="88"/>
      <c r="B1710" s="39"/>
      <c r="C1710" s="39"/>
      <c r="D1710" s="39"/>
      <c r="E1710" s="41"/>
      <c r="F1710" s="41"/>
      <c r="K1710" s="41"/>
      <c r="L1710" s="41"/>
      <c r="AA1710" s="86"/>
      <c r="AB1710" s="36"/>
      <c r="AC1710" s="36"/>
      <c r="AD1710" s="39"/>
      <c r="AE1710" s="39"/>
      <c r="AF1710" s="39"/>
      <c r="AG1710" s="39"/>
      <c r="AH1710" s="39"/>
      <c r="AI1710" s="39"/>
      <c r="AJ1710" s="39"/>
      <c r="AQ1710" s="39"/>
      <c r="AR1710" s="39"/>
    </row>
    <row r="1711" spans="1:44" ht="12.75" x14ac:dyDescent="0.2">
      <c r="A1711" s="88"/>
      <c r="B1711" s="39"/>
      <c r="C1711" s="39"/>
      <c r="D1711" s="39"/>
      <c r="E1711" s="41"/>
      <c r="F1711" s="41"/>
      <c r="K1711" s="41"/>
      <c r="L1711" s="41"/>
      <c r="AA1711" s="86"/>
      <c r="AB1711" s="36"/>
      <c r="AC1711" s="36"/>
      <c r="AD1711" s="39"/>
      <c r="AE1711" s="39"/>
      <c r="AF1711" s="39"/>
      <c r="AG1711" s="39"/>
      <c r="AH1711" s="39"/>
      <c r="AI1711" s="39"/>
      <c r="AJ1711" s="39"/>
      <c r="AQ1711" s="39"/>
      <c r="AR1711" s="39"/>
    </row>
    <row r="1712" spans="1:44" ht="12.75" x14ac:dyDescent="0.2">
      <c r="A1712" s="88"/>
      <c r="B1712" s="39"/>
      <c r="C1712" s="39"/>
      <c r="D1712" s="39"/>
      <c r="E1712" s="41"/>
      <c r="F1712" s="41"/>
      <c r="K1712" s="41"/>
      <c r="L1712" s="41"/>
      <c r="AA1712" s="86"/>
      <c r="AB1712" s="36"/>
      <c r="AC1712" s="36"/>
      <c r="AD1712" s="39"/>
      <c r="AE1712" s="39"/>
      <c r="AF1712" s="39"/>
      <c r="AG1712" s="39"/>
      <c r="AH1712" s="39"/>
      <c r="AI1712" s="39"/>
      <c r="AJ1712" s="39"/>
      <c r="AQ1712" s="39"/>
      <c r="AR1712" s="39"/>
    </row>
    <row r="1713" spans="1:44" ht="12.75" x14ac:dyDescent="0.2">
      <c r="A1713" s="88"/>
      <c r="B1713" s="39"/>
      <c r="C1713" s="39"/>
      <c r="D1713" s="39"/>
      <c r="E1713" s="41"/>
      <c r="F1713" s="41"/>
      <c r="K1713" s="41"/>
      <c r="L1713" s="41"/>
      <c r="AA1713" s="86"/>
      <c r="AB1713" s="36"/>
      <c r="AC1713" s="36"/>
      <c r="AD1713" s="39"/>
      <c r="AE1713" s="39"/>
      <c r="AF1713" s="39"/>
      <c r="AG1713" s="39"/>
      <c r="AH1713" s="39"/>
      <c r="AI1713" s="39"/>
      <c r="AJ1713" s="39"/>
      <c r="AQ1713" s="39"/>
      <c r="AR1713" s="39"/>
    </row>
    <row r="1714" spans="1:44" ht="12.75" x14ac:dyDescent="0.2">
      <c r="A1714" s="88"/>
      <c r="B1714" s="39"/>
      <c r="C1714" s="39"/>
      <c r="D1714" s="39"/>
      <c r="E1714" s="41"/>
      <c r="F1714" s="41"/>
      <c r="K1714" s="41"/>
      <c r="L1714" s="41"/>
      <c r="AA1714" s="86"/>
      <c r="AB1714" s="36"/>
      <c r="AC1714" s="36"/>
      <c r="AD1714" s="39"/>
      <c r="AE1714" s="39"/>
      <c r="AF1714" s="39"/>
      <c r="AG1714" s="39"/>
      <c r="AH1714" s="39"/>
      <c r="AI1714" s="39"/>
      <c r="AJ1714" s="39"/>
      <c r="AQ1714" s="39"/>
      <c r="AR1714" s="39"/>
    </row>
    <row r="1715" spans="1:44" ht="12.75" x14ac:dyDescent="0.2">
      <c r="A1715" s="88"/>
      <c r="B1715" s="39"/>
      <c r="C1715" s="39"/>
      <c r="D1715" s="39"/>
      <c r="E1715" s="41"/>
      <c r="F1715" s="41"/>
      <c r="K1715" s="41"/>
      <c r="L1715" s="41"/>
      <c r="AA1715" s="86"/>
      <c r="AB1715" s="36"/>
      <c r="AC1715" s="36"/>
      <c r="AD1715" s="39"/>
      <c r="AE1715" s="39"/>
      <c r="AF1715" s="39"/>
      <c r="AG1715" s="39"/>
      <c r="AH1715" s="39"/>
      <c r="AI1715" s="39"/>
      <c r="AJ1715" s="39"/>
      <c r="AQ1715" s="39"/>
      <c r="AR1715" s="39"/>
    </row>
    <row r="1716" spans="1:44" ht="12.75" x14ac:dyDescent="0.2">
      <c r="A1716" s="88"/>
      <c r="B1716" s="39"/>
      <c r="C1716" s="39"/>
      <c r="D1716" s="39"/>
      <c r="E1716" s="41"/>
      <c r="F1716" s="41"/>
      <c r="K1716" s="41"/>
      <c r="L1716" s="41"/>
      <c r="AA1716" s="86"/>
      <c r="AB1716" s="36"/>
      <c r="AC1716" s="36"/>
      <c r="AD1716" s="39"/>
      <c r="AE1716" s="39"/>
      <c r="AF1716" s="39"/>
      <c r="AG1716" s="39"/>
      <c r="AH1716" s="39"/>
      <c r="AI1716" s="39"/>
      <c r="AJ1716" s="39"/>
      <c r="AQ1716" s="39"/>
      <c r="AR1716" s="39"/>
    </row>
    <row r="1717" spans="1:44" ht="12.75" x14ac:dyDescent="0.2">
      <c r="A1717" s="88"/>
      <c r="B1717" s="39"/>
      <c r="C1717" s="39"/>
      <c r="D1717" s="39"/>
      <c r="E1717" s="41"/>
      <c r="F1717" s="41"/>
      <c r="K1717" s="41"/>
      <c r="L1717" s="41"/>
      <c r="AA1717" s="86"/>
      <c r="AB1717" s="36"/>
      <c r="AC1717" s="36"/>
      <c r="AD1717" s="39"/>
      <c r="AE1717" s="39"/>
      <c r="AF1717" s="39"/>
      <c r="AG1717" s="39"/>
      <c r="AH1717" s="39"/>
      <c r="AI1717" s="39"/>
      <c r="AJ1717" s="39"/>
      <c r="AQ1717" s="39"/>
      <c r="AR1717" s="39"/>
    </row>
    <row r="1718" spans="1:44" ht="12.75" x14ac:dyDescent="0.2">
      <c r="A1718" s="88"/>
      <c r="B1718" s="39"/>
      <c r="C1718" s="39"/>
      <c r="D1718" s="39"/>
      <c r="E1718" s="41"/>
      <c r="F1718" s="41"/>
      <c r="K1718" s="41"/>
      <c r="L1718" s="41"/>
      <c r="AA1718" s="86"/>
      <c r="AB1718" s="36"/>
      <c r="AC1718" s="36"/>
      <c r="AD1718" s="39"/>
      <c r="AE1718" s="39"/>
      <c r="AF1718" s="39"/>
      <c r="AG1718" s="39"/>
      <c r="AH1718" s="39"/>
      <c r="AI1718" s="39"/>
      <c r="AJ1718" s="39"/>
      <c r="AQ1718" s="39"/>
      <c r="AR1718" s="39"/>
    </row>
    <row r="1719" spans="1:44" ht="12.75" x14ac:dyDescent="0.2">
      <c r="A1719" s="88"/>
      <c r="B1719" s="39"/>
      <c r="C1719" s="39"/>
      <c r="D1719" s="39"/>
      <c r="E1719" s="41"/>
      <c r="F1719" s="41"/>
      <c r="K1719" s="41"/>
      <c r="L1719" s="41"/>
      <c r="AA1719" s="86"/>
      <c r="AB1719" s="36"/>
      <c r="AC1719" s="36"/>
      <c r="AD1719" s="39"/>
      <c r="AE1719" s="39"/>
      <c r="AF1719" s="39"/>
      <c r="AG1719" s="39"/>
      <c r="AH1719" s="39"/>
      <c r="AI1719" s="39"/>
      <c r="AJ1719" s="39"/>
      <c r="AQ1719" s="39"/>
      <c r="AR1719" s="39"/>
    </row>
    <row r="1720" spans="1:44" ht="12.75" x14ac:dyDescent="0.2">
      <c r="A1720" s="88"/>
      <c r="B1720" s="39"/>
      <c r="C1720" s="39"/>
      <c r="D1720" s="39"/>
      <c r="E1720" s="41"/>
      <c r="F1720" s="41"/>
      <c r="K1720" s="41"/>
      <c r="L1720" s="41"/>
      <c r="AA1720" s="86"/>
      <c r="AB1720" s="36"/>
      <c r="AC1720" s="36"/>
      <c r="AD1720" s="39"/>
      <c r="AE1720" s="39"/>
      <c r="AF1720" s="39"/>
      <c r="AG1720" s="39"/>
      <c r="AH1720" s="39"/>
      <c r="AI1720" s="39"/>
      <c r="AJ1720" s="39"/>
      <c r="AQ1720" s="39"/>
      <c r="AR1720" s="39"/>
    </row>
    <row r="1721" spans="1:44" ht="12.75" x14ac:dyDescent="0.2">
      <c r="A1721" s="88"/>
      <c r="B1721" s="39"/>
      <c r="C1721" s="39"/>
      <c r="D1721" s="39"/>
      <c r="E1721" s="41"/>
      <c r="F1721" s="41"/>
      <c r="K1721" s="41"/>
      <c r="L1721" s="41"/>
      <c r="AA1721" s="86"/>
      <c r="AB1721" s="36"/>
      <c r="AC1721" s="36"/>
      <c r="AD1721" s="39"/>
      <c r="AE1721" s="39"/>
      <c r="AF1721" s="39"/>
      <c r="AG1721" s="39"/>
      <c r="AH1721" s="39"/>
      <c r="AI1721" s="39"/>
      <c r="AJ1721" s="39"/>
      <c r="AQ1721" s="39"/>
      <c r="AR1721" s="39"/>
    </row>
    <row r="1722" spans="1:44" ht="12.75" x14ac:dyDescent="0.2">
      <c r="A1722" s="88"/>
      <c r="B1722" s="39"/>
      <c r="C1722" s="39"/>
      <c r="D1722" s="39"/>
      <c r="E1722" s="41"/>
      <c r="F1722" s="41"/>
      <c r="K1722" s="41"/>
      <c r="L1722" s="41"/>
      <c r="AA1722" s="86"/>
      <c r="AB1722" s="36"/>
      <c r="AC1722" s="36"/>
      <c r="AD1722" s="39"/>
      <c r="AE1722" s="39"/>
      <c r="AF1722" s="39"/>
      <c r="AG1722" s="39"/>
      <c r="AH1722" s="39"/>
      <c r="AI1722" s="39"/>
      <c r="AJ1722" s="39"/>
      <c r="AQ1722" s="39"/>
      <c r="AR1722" s="39"/>
    </row>
    <row r="1723" spans="1:44" ht="12.75" x14ac:dyDescent="0.2">
      <c r="A1723" s="88"/>
      <c r="B1723" s="39"/>
      <c r="C1723" s="39"/>
      <c r="D1723" s="39"/>
      <c r="E1723" s="41"/>
      <c r="F1723" s="41"/>
      <c r="K1723" s="41"/>
      <c r="L1723" s="41"/>
      <c r="AA1723" s="86"/>
      <c r="AB1723" s="36"/>
      <c r="AC1723" s="36"/>
      <c r="AD1723" s="39"/>
      <c r="AE1723" s="39"/>
      <c r="AF1723" s="39"/>
      <c r="AG1723" s="39"/>
      <c r="AH1723" s="39"/>
      <c r="AI1723" s="39"/>
      <c r="AJ1723" s="39"/>
      <c r="AQ1723" s="39"/>
      <c r="AR1723" s="39"/>
    </row>
    <row r="1724" spans="1:44" ht="12.75" x14ac:dyDescent="0.2">
      <c r="A1724" s="88"/>
      <c r="B1724" s="39"/>
      <c r="C1724" s="39"/>
      <c r="D1724" s="39"/>
      <c r="E1724" s="41"/>
      <c r="F1724" s="41"/>
      <c r="K1724" s="41"/>
      <c r="L1724" s="41"/>
      <c r="AA1724" s="86"/>
      <c r="AB1724" s="36"/>
      <c r="AC1724" s="36"/>
      <c r="AD1724" s="39"/>
      <c r="AE1724" s="39"/>
      <c r="AF1724" s="39"/>
      <c r="AG1724" s="39"/>
      <c r="AH1724" s="39"/>
      <c r="AI1724" s="39"/>
      <c r="AJ1724" s="39"/>
      <c r="AQ1724" s="39"/>
      <c r="AR1724" s="39"/>
    </row>
    <row r="1725" spans="1:44" ht="12.75" x14ac:dyDescent="0.2">
      <c r="A1725" s="88"/>
      <c r="B1725" s="39"/>
      <c r="C1725" s="39"/>
      <c r="D1725" s="39"/>
      <c r="E1725" s="41"/>
      <c r="F1725" s="41"/>
      <c r="K1725" s="41"/>
      <c r="L1725" s="41"/>
      <c r="AA1725" s="86"/>
      <c r="AB1725" s="36"/>
      <c r="AC1725" s="36"/>
      <c r="AD1725" s="39"/>
      <c r="AE1725" s="39"/>
      <c r="AF1725" s="39"/>
      <c r="AG1725" s="39"/>
      <c r="AH1725" s="39"/>
      <c r="AI1725" s="39"/>
      <c r="AJ1725" s="39"/>
      <c r="AQ1725" s="39"/>
      <c r="AR1725" s="39"/>
    </row>
    <row r="1726" spans="1:44" ht="12.75" x14ac:dyDescent="0.2">
      <c r="A1726" s="88"/>
      <c r="B1726" s="39"/>
      <c r="C1726" s="39"/>
      <c r="D1726" s="39"/>
      <c r="E1726" s="41"/>
      <c r="F1726" s="41"/>
      <c r="K1726" s="41"/>
      <c r="L1726" s="41"/>
      <c r="AA1726" s="86"/>
      <c r="AB1726" s="36"/>
      <c r="AC1726" s="36"/>
      <c r="AD1726" s="39"/>
      <c r="AE1726" s="39"/>
      <c r="AF1726" s="39"/>
      <c r="AG1726" s="39"/>
      <c r="AH1726" s="39"/>
      <c r="AI1726" s="39"/>
      <c r="AJ1726" s="39"/>
      <c r="AQ1726" s="39"/>
      <c r="AR1726" s="39"/>
    </row>
    <row r="1727" spans="1:44" ht="12.75" x14ac:dyDescent="0.2">
      <c r="A1727" s="88"/>
      <c r="B1727" s="39"/>
      <c r="C1727" s="39"/>
      <c r="D1727" s="39"/>
      <c r="E1727" s="41"/>
      <c r="F1727" s="41"/>
      <c r="K1727" s="41"/>
      <c r="L1727" s="41"/>
      <c r="AA1727" s="86"/>
      <c r="AB1727" s="36"/>
      <c r="AC1727" s="36"/>
      <c r="AD1727" s="39"/>
      <c r="AE1727" s="39"/>
      <c r="AF1727" s="39"/>
      <c r="AG1727" s="39"/>
      <c r="AH1727" s="39"/>
      <c r="AI1727" s="39"/>
      <c r="AJ1727" s="39"/>
      <c r="AQ1727" s="39"/>
      <c r="AR1727" s="39"/>
    </row>
    <row r="1728" spans="1:44" ht="12.75" x14ac:dyDescent="0.2">
      <c r="A1728" s="88"/>
      <c r="B1728" s="39"/>
      <c r="C1728" s="39"/>
      <c r="D1728" s="39"/>
      <c r="E1728" s="41"/>
      <c r="F1728" s="41"/>
      <c r="K1728" s="41"/>
      <c r="L1728" s="41"/>
      <c r="AA1728" s="86"/>
      <c r="AB1728" s="36"/>
      <c r="AC1728" s="36"/>
      <c r="AD1728" s="39"/>
      <c r="AE1728" s="39"/>
      <c r="AF1728" s="39"/>
      <c r="AG1728" s="39"/>
      <c r="AH1728" s="39"/>
      <c r="AI1728" s="39"/>
      <c r="AJ1728" s="39"/>
      <c r="AQ1728" s="39"/>
      <c r="AR1728" s="39"/>
    </row>
    <row r="1729" spans="1:44" ht="12.75" x14ac:dyDescent="0.2">
      <c r="A1729" s="88"/>
      <c r="B1729" s="39"/>
      <c r="C1729" s="39"/>
      <c r="D1729" s="39"/>
      <c r="E1729" s="41"/>
      <c r="F1729" s="41"/>
      <c r="K1729" s="41"/>
      <c r="L1729" s="41"/>
      <c r="AA1729" s="86"/>
      <c r="AB1729" s="36"/>
      <c r="AC1729" s="36"/>
      <c r="AD1729" s="39"/>
      <c r="AE1729" s="39"/>
      <c r="AF1729" s="39"/>
      <c r="AG1729" s="39"/>
      <c r="AH1729" s="39"/>
      <c r="AI1729" s="39"/>
      <c r="AJ1729" s="39"/>
      <c r="AQ1729" s="39"/>
      <c r="AR1729" s="39"/>
    </row>
    <row r="1730" spans="1:44" ht="12.75" x14ac:dyDescent="0.2">
      <c r="A1730" s="88"/>
      <c r="B1730" s="39"/>
      <c r="C1730" s="39"/>
      <c r="D1730" s="39"/>
      <c r="E1730" s="41"/>
      <c r="F1730" s="41"/>
      <c r="K1730" s="41"/>
      <c r="L1730" s="41"/>
      <c r="AA1730" s="86"/>
      <c r="AB1730" s="36"/>
      <c r="AC1730" s="36"/>
      <c r="AD1730" s="39"/>
      <c r="AE1730" s="39"/>
      <c r="AF1730" s="39"/>
      <c r="AG1730" s="39"/>
      <c r="AH1730" s="39"/>
      <c r="AI1730" s="39"/>
      <c r="AJ1730" s="39"/>
      <c r="AQ1730" s="39"/>
      <c r="AR1730" s="39"/>
    </row>
    <row r="1731" spans="1:44" ht="12.75" x14ac:dyDescent="0.2">
      <c r="A1731" s="88"/>
      <c r="B1731" s="39"/>
      <c r="C1731" s="39"/>
      <c r="D1731" s="39"/>
      <c r="E1731" s="41"/>
      <c r="F1731" s="41"/>
      <c r="K1731" s="41"/>
      <c r="L1731" s="41"/>
      <c r="AA1731" s="86"/>
      <c r="AB1731" s="36"/>
      <c r="AC1731" s="36"/>
      <c r="AD1731" s="39"/>
      <c r="AE1731" s="39"/>
      <c r="AF1731" s="39"/>
      <c r="AG1731" s="39"/>
      <c r="AH1731" s="39"/>
      <c r="AI1731" s="39"/>
      <c r="AJ1731" s="39"/>
      <c r="AQ1731" s="39"/>
      <c r="AR1731" s="39"/>
    </row>
    <row r="1732" spans="1:44" ht="12.75" x14ac:dyDescent="0.2">
      <c r="A1732" s="88"/>
      <c r="B1732" s="39"/>
      <c r="C1732" s="39"/>
      <c r="D1732" s="39"/>
      <c r="E1732" s="41"/>
      <c r="F1732" s="41"/>
      <c r="K1732" s="41"/>
      <c r="L1732" s="41"/>
      <c r="AA1732" s="86"/>
      <c r="AB1732" s="36"/>
      <c r="AC1732" s="36"/>
      <c r="AD1732" s="39"/>
      <c r="AE1732" s="39"/>
      <c r="AF1732" s="39"/>
      <c r="AG1732" s="39"/>
      <c r="AH1732" s="39"/>
      <c r="AI1732" s="39"/>
      <c r="AJ1732" s="39"/>
      <c r="AQ1732" s="39"/>
      <c r="AR1732" s="39"/>
    </row>
    <row r="1733" spans="1:44" ht="12.75" x14ac:dyDescent="0.2">
      <c r="A1733" s="88"/>
      <c r="B1733" s="39"/>
      <c r="C1733" s="39"/>
      <c r="D1733" s="39"/>
      <c r="E1733" s="41"/>
      <c r="F1733" s="41"/>
      <c r="K1733" s="41"/>
      <c r="L1733" s="41"/>
      <c r="AA1733" s="86"/>
      <c r="AB1733" s="36"/>
      <c r="AC1733" s="36"/>
      <c r="AD1733" s="39"/>
      <c r="AE1733" s="39"/>
      <c r="AF1733" s="39"/>
      <c r="AG1733" s="39"/>
      <c r="AH1733" s="39"/>
      <c r="AI1733" s="39"/>
      <c r="AJ1733" s="39"/>
      <c r="AQ1733" s="39"/>
      <c r="AR1733" s="39"/>
    </row>
    <row r="1734" spans="1:44" ht="12.75" x14ac:dyDescent="0.2">
      <c r="A1734" s="88"/>
      <c r="B1734" s="39"/>
      <c r="C1734" s="39"/>
      <c r="D1734" s="39"/>
      <c r="E1734" s="41"/>
      <c r="F1734" s="41"/>
      <c r="K1734" s="41"/>
      <c r="L1734" s="41"/>
      <c r="AA1734" s="86"/>
      <c r="AB1734" s="36"/>
      <c r="AC1734" s="36"/>
      <c r="AD1734" s="39"/>
      <c r="AE1734" s="39"/>
      <c r="AF1734" s="39"/>
      <c r="AG1734" s="39"/>
      <c r="AH1734" s="39"/>
      <c r="AI1734" s="39"/>
      <c r="AJ1734" s="39"/>
      <c r="AQ1734" s="39"/>
      <c r="AR1734" s="39"/>
    </row>
    <row r="1735" spans="1:44" ht="12.75" x14ac:dyDescent="0.2">
      <c r="A1735" s="88"/>
      <c r="B1735" s="39"/>
      <c r="C1735" s="39"/>
      <c r="D1735" s="39"/>
      <c r="E1735" s="41"/>
      <c r="F1735" s="41"/>
      <c r="K1735" s="41"/>
      <c r="L1735" s="41"/>
      <c r="AA1735" s="86"/>
      <c r="AB1735" s="36"/>
      <c r="AC1735" s="36"/>
      <c r="AD1735" s="39"/>
      <c r="AE1735" s="39"/>
      <c r="AF1735" s="39"/>
      <c r="AG1735" s="39"/>
      <c r="AH1735" s="39"/>
      <c r="AI1735" s="39"/>
      <c r="AJ1735" s="39"/>
      <c r="AQ1735" s="39"/>
      <c r="AR1735" s="39"/>
    </row>
    <row r="1736" spans="1:44" ht="12.75" x14ac:dyDescent="0.2">
      <c r="A1736" s="88"/>
      <c r="B1736" s="39"/>
      <c r="C1736" s="39"/>
      <c r="D1736" s="39"/>
      <c r="E1736" s="41"/>
      <c r="F1736" s="41"/>
      <c r="K1736" s="41"/>
      <c r="L1736" s="41"/>
      <c r="AA1736" s="86"/>
      <c r="AB1736" s="36"/>
      <c r="AC1736" s="36"/>
      <c r="AD1736" s="39"/>
      <c r="AE1736" s="39"/>
      <c r="AF1736" s="39"/>
      <c r="AG1736" s="39"/>
      <c r="AH1736" s="39"/>
      <c r="AI1736" s="39"/>
      <c r="AJ1736" s="39"/>
      <c r="AQ1736" s="39"/>
      <c r="AR1736" s="39"/>
    </row>
    <row r="1737" spans="1:44" ht="12.75" x14ac:dyDescent="0.2">
      <c r="A1737" s="88"/>
      <c r="B1737" s="39"/>
      <c r="C1737" s="39"/>
      <c r="D1737" s="39"/>
      <c r="E1737" s="41"/>
      <c r="F1737" s="41"/>
      <c r="K1737" s="41"/>
      <c r="L1737" s="41"/>
      <c r="AA1737" s="86"/>
      <c r="AB1737" s="36"/>
      <c r="AC1737" s="36"/>
      <c r="AD1737" s="39"/>
      <c r="AE1737" s="39"/>
      <c r="AF1737" s="39"/>
      <c r="AG1737" s="39"/>
      <c r="AH1737" s="39"/>
      <c r="AI1737" s="39"/>
      <c r="AJ1737" s="39"/>
      <c r="AQ1737" s="39"/>
      <c r="AR1737" s="39"/>
    </row>
    <row r="1738" spans="1:44" ht="12.75" x14ac:dyDescent="0.2">
      <c r="A1738" s="88"/>
      <c r="B1738" s="39"/>
      <c r="C1738" s="39"/>
      <c r="D1738" s="39"/>
      <c r="E1738" s="41"/>
      <c r="F1738" s="41"/>
      <c r="K1738" s="41"/>
      <c r="L1738" s="41"/>
      <c r="AA1738" s="86"/>
      <c r="AB1738" s="36"/>
      <c r="AC1738" s="36"/>
      <c r="AD1738" s="39"/>
      <c r="AE1738" s="39"/>
      <c r="AF1738" s="39"/>
      <c r="AG1738" s="39"/>
      <c r="AH1738" s="39"/>
      <c r="AI1738" s="39"/>
      <c r="AJ1738" s="39"/>
      <c r="AQ1738" s="39"/>
      <c r="AR1738" s="39"/>
    </row>
    <row r="1739" spans="1:44" ht="12.75" x14ac:dyDescent="0.2">
      <c r="A1739" s="88"/>
      <c r="B1739" s="39"/>
      <c r="C1739" s="39"/>
      <c r="D1739" s="39"/>
      <c r="E1739" s="41"/>
      <c r="F1739" s="41"/>
      <c r="K1739" s="41"/>
      <c r="L1739" s="41"/>
      <c r="AA1739" s="86"/>
      <c r="AB1739" s="36"/>
      <c r="AC1739" s="36"/>
      <c r="AD1739" s="39"/>
      <c r="AE1739" s="39"/>
      <c r="AF1739" s="39"/>
      <c r="AG1739" s="39"/>
      <c r="AH1739" s="39"/>
      <c r="AI1739" s="39"/>
      <c r="AJ1739" s="39"/>
      <c r="AQ1739" s="39"/>
      <c r="AR1739" s="39"/>
    </row>
    <row r="1740" spans="1:44" ht="12.75" x14ac:dyDescent="0.2">
      <c r="A1740" s="88"/>
      <c r="B1740" s="39"/>
      <c r="C1740" s="39"/>
      <c r="D1740" s="39"/>
      <c r="E1740" s="41"/>
      <c r="F1740" s="41"/>
      <c r="K1740" s="41"/>
      <c r="L1740" s="41"/>
      <c r="AA1740" s="86"/>
      <c r="AB1740" s="36"/>
      <c r="AC1740" s="36"/>
      <c r="AD1740" s="39"/>
      <c r="AE1740" s="39"/>
      <c r="AF1740" s="39"/>
      <c r="AG1740" s="39"/>
      <c r="AH1740" s="39"/>
      <c r="AI1740" s="39"/>
      <c r="AJ1740" s="39"/>
      <c r="AQ1740" s="39"/>
      <c r="AR1740" s="39"/>
    </row>
    <row r="1741" spans="1:44" ht="12.75" x14ac:dyDescent="0.2">
      <c r="A1741" s="88"/>
      <c r="B1741" s="39"/>
      <c r="C1741" s="39"/>
      <c r="D1741" s="39"/>
      <c r="E1741" s="41"/>
      <c r="F1741" s="41"/>
      <c r="K1741" s="41"/>
      <c r="L1741" s="41"/>
      <c r="AA1741" s="86"/>
      <c r="AB1741" s="36"/>
      <c r="AC1741" s="36"/>
      <c r="AD1741" s="39"/>
      <c r="AE1741" s="39"/>
      <c r="AF1741" s="39"/>
      <c r="AG1741" s="39"/>
      <c r="AH1741" s="39"/>
      <c r="AI1741" s="39"/>
      <c r="AJ1741" s="39"/>
      <c r="AQ1741" s="39"/>
      <c r="AR1741" s="39"/>
    </row>
    <row r="1742" spans="1:44" ht="12.75" x14ac:dyDescent="0.2">
      <c r="A1742" s="88"/>
      <c r="B1742" s="39"/>
      <c r="C1742" s="39"/>
      <c r="D1742" s="39"/>
      <c r="E1742" s="41"/>
      <c r="F1742" s="41"/>
      <c r="K1742" s="41"/>
      <c r="L1742" s="41"/>
      <c r="AA1742" s="86"/>
      <c r="AB1742" s="36"/>
      <c r="AC1742" s="36"/>
      <c r="AD1742" s="39"/>
      <c r="AE1742" s="39"/>
      <c r="AF1742" s="39"/>
      <c r="AG1742" s="39"/>
      <c r="AH1742" s="39"/>
      <c r="AI1742" s="39"/>
      <c r="AJ1742" s="39"/>
      <c r="AQ1742" s="39"/>
      <c r="AR1742" s="39"/>
    </row>
    <row r="1743" spans="1:44" ht="12.75" x14ac:dyDescent="0.2">
      <c r="A1743" s="88"/>
      <c r="B1743" s="39"/>
      <c r="C1743" s="39"/>
      <c r="D1743" s="39"/>
      <c r="E1743" s="41"/>
      <c r="F1743" s="41"/>
      <c r="K1743" s="41"/>
      <c r="L1743" s="41"/>
      <c r="AA1743" s="86"/>
      <c r="AB1743" s="36"/>
      <c r="AC1743" s="36"/>
      <c r="AD1743" s="39"/>
      <c r="AE1743" s="39"/>
      <c r="AF1743" s="39"/>
      <c r="AG1743" s="39"/>
      <c r="AH1743" s="39"/>
      <c r="AI1743" s="39"/>
      <c r="AJ1743" s="39"/>
      <c r="AQ1743" s="39"/>
      <c r="AR1743" s="39"/>
    </row>
    <row r="1744" spans="1:44" ht="12.75" x14ac:dyDescent="0.2">
      <c r="A1744" s="88"/>
      <c r="B1744" s="39"/>
      <c r="C1744" s="39"/>
      <c r="D1744" s="39"/>
      <c r="E1744" s="41"/>
      <c r="F1744" s="41"/>
      <c r="K1744" s="41"/>
      <c r="L1744" s="41"/>
      <c r="AA1744" s="86"/>
      <c r="AB1744" s="36"/>
      <c r="AC1744" s="36"/>
      <c r="AD1744" s="39"/>
      <c r="AE1744" s="39"/>
      <c r="AF1744" s="39"/>
      <c r="AG1744" s="39"/>
      <c r="AH1744" s="39"/>
      <c r="AI1744" s="39"/>
      <c r="AJ1744" s="39"/>
      <c r="AQ1744" s="39"/>
      <c r="AR1744" s="39"/>
    </row>
    <row r="1745" spans="1:44" ht="12.75" x14ac:dyDescent="0.2">
      <c r="A1745" s="88"/>
      <c r="B1745" s="39"/>
      <c r="C1745" s="39"/>
      <c r="D1745" s="39"/>
      <c r="E1745" s="41"/>
      <c r="F1745" s="41"/>
      <c r="K1745" s="41"/>
      <c r="L1745" s="41"/>
      <c r="AA1745" s="86"/>
      <c r="AB1745" s="36"/>
      <c r="AC1745" s="36"/>
      <c r="AD1745" s="39"/>
      <c r="AE1745" s="39"/>
      <c r="AF1745" s="39"/>
      <c r="AG1745" s="39"/>
      <c r="AH1745" s="39"/>
      <c r="AI1745" s="39"/>
      <c r="AJ1745" s="39"/>
      <c r="AQ1745" s="39"/>
      <c r="AR1745" s="39"/>
    </row>
    <row r="1746" spans="1:44" ht="12.75" x14ac:dyDescent="0.2">
      <c r="A1746" s="88"/>
      <c r="B1746" s="39"/>
      <c r="C1746" s="39"/>
      <c r="D1746" s="39"/>
      <c r="E1746" s="41"/>
      <c r="F1746" s="41"/>
      <c r="K1746" s="41"/>
      <c r="L1746" s="41"/>
      <c r="AA1746" s="86"/>
      <c r="AB1746" s="36"/>
      <c r="AC1746" s="36"/>
      <c r="AD1746" s="39"/>
      <c r="AE1746" s="39"/>
      <c r="AF1746" s="39"/>
      <c r="AG1746" s="39"/>
      <c r="AH1746" s="39"/>
      <c r="AI1746" s="39"/>
      <c r="AJ1746" s="39"/>
      <c r="AQ1746" s="39"/>
      <c r="AR1746" s="39"/>
    </row>
    <row r="1747" spans="1:44" ht="12.75" x14ac:dyDescent="0.2">
      <c r="A1747" s="88"/>
      <c r="B1747" s="39"/>
      <c r="C1747" s="39"/>
      <c r="D1747" s="39"/>
      <c r="E1747" s="41"/>
      <c r="F1747" s="41"/>
      <c r="K1747" s="41"/>
      <c r="L1747" s="41"/>
      <c r="AA1747" s="86"/>
      <c r="AB1747" s="36"/>
      <c r="AC1747" s="36"/>
      <c r="AD1747" s="39"/>
      <c r="AE1747" s="39"/>
      <c r="AF1747" s="39"/>
      <c r="AG1747" s="39"/>
      <c r="AH1747" s="39"/>
      <c r="AI1747" s="39"/>
      <c r="AJ1747" s="39"/>
      <c r="AQ1747" s="39"/>
      <c r="AR1747" s="39"/>
    </row>
    <row r="1748" spans="1:44" ht="12.75" x14ac:dyDescent="0.2">
      <c r="A1748" s="88"/>
      <c r="B1748" s="39"/>
      <c r="C1748" s="39"/>
      <c r="D1748" s="39"/>
      <c r="E1748" s="41"/>
      <c r="F1748" s="41"/>
      <c r="K1748" s="41"/>
      <c r="L1748" s="41"/>
      <c r="AA1748" s="86"/>
      <c r="AB1748" s="36"/>
      <c r="AC1748" s="36"/>
      <c r="AD1748" s="39"/>
      <c r="AE1748" s="39"/>
      <c r="AF1748" s="39"/>
      <c r="AG1748" s="39"/>
      <c r="AH1748" s="39"/>
      <c r="AI1748" s="39"/>
      <c r="AJ1748" s="39"/>
      <c r="AQ1748" s="39"/>
      <c r="AR1748" s="39"/>
    </row>
    <row r="1749" spans="1:44" ht="12.75" x14ac:dyDescent="0.2">
      <c r="A1749" s="88"/>
      <c r="B1749" s="39"/>
      <c r="C1749" s="39"/>
      <c r="D1749" s="39"/>
      <c r="E1749" s="41"/>
      <c r="F1749" s="41"/>
      <c r="K1749" s="41"/>
      <c r="L1749" s="41"/>
      <c r="AA1749" s="86"/>
      <c r="AB1749" s="36"/>
      <c r="AC1749" s="36"/>
      <c r="AD1749" s="39"/>
      <c r="AE1749" s="39"/>
      <c r="AF1749" s="39"/>
      <c r="AG1749" s="39"/>
      <c r="AH1749" s="39"/>
      <c r="AI1749" s="39"/>
      <c r="AJ1749" s="39"/>
      <c r="AQ1749" s="39"/>
      <c r="AR1749" s="39"/>
    </row>
    <row r="1750" spans="1:44" ht="12.75" x14ac:dyDescent="0.2">
      <c r="A1750" s="88"/>
      <c r="B1750" s="39"/>
      <c r="C1750" s="39"/>
      <c r="D1750" s="39"/>
      <c r="E1750" s="41"/>
      <c r="F1750" s="41"/>
      <c r="K1750" s="41"/>
      <c r="L1750" s="41"/>
      <c r="AA1750" s="86"/>
      <c r="AB1750" s="36"/>
      <c r="AC1750" s="36"/>
      <c r="AD1750" s="39"/>
      <c r="AE1750" s="39"/>
      <c r="AF1750" s="39"/>
      <c r="AG1750" s="39"/>
      <c r="AH1750" s="39"/>
      <c r="AI1750" s="39"/>
      <c r="AJ1750" s="39"/>
      <c r="AQ1750" s="39"/>
      <c r="AR1750" s="39"/>
    </row>
    <row r="1751" spans="1:44" ht="12.75" x14ac:dyDescent="0.2">
      <c r="A1751" s="88"/>
      <c r="B1751" s="39"/>
      <c r="C1751" s="39"/>
      <c r="D1751" s="39"/>
      <c r="E1751" s="41"/>
      <c r="F1751" s="41"/>
      <c r="K1751" s="41"/>
      <c r="L1751" s="41"/>
      <c r="AA1751" s="86"/>
      <c r="AB1751" s="36"/>
      <c r="AC1751" s="36"/>
      <c r="AD1751" s="39"/>
      <c r="AE1751" s="39"/>
      <c r="AF1751" s="39"/>
      <c r="AG1751" s="39"/>
      <c r="AH1751" s="39"/>
      <c r="AI1751" s="39"/>
      <c r="AJ1751" s="39"/>
      <c r="AQ1751" s="39"/>
      <c r="AR1751" s="39"/>
    </row>
    <row r="1752" spans="1:44" ht="12.75" x14ac:dyDescent="0.2">
      <c r="A1752" s="88"/>
      <c r="B1752" s="39"/>
      <c r="C1752" s="39"/>
      <c r="D1752" s="39"/>
      <c r="E1752" s="41"/>
      <c r="F1752" s="41"/>
      <c r="K1752" s="41"/>
      <c r="L1752" s="41"/>
      <c r="AA1752" s="86"/>
      <c r="AB1752" s="36"/>
      <c r="AC1752" s="36"/>
      <c r="AD1752" s="39"/>
      <c r="AE1752" s="39"/>
      <c r="AF1752" s="39"/>
      <c r="AG1752" s="39"/>
      <c r="AH1752" s="39"/>
      <c r="AI1752" s="39"/>
      <c r="AJ1752" s="39"/>
      <c r="AQ1752" s="39"/>
      <c r="AR1752" s="39"/>
    </row>
    <row r="1753" spans="1:44" ht="12.75" x14ac:dyDescent="0.2">
      <c r="A1753" s="88"/>
      <c r="B1753" s="39"/>
      <c r="C1753" s="39"/>
      <c r="D1753" s="39"/>
      <c r="E1753" s="41"/>
      <c r="F1753" s="41"/>
      <c r="K1753" s="41"/>
      <c r="L1753" s="41"/>
      <c r="AA1753" s="86"/>
      <c r="AB1753" s="36"/>
      <c r="AC1753" s="36"/>
      <c r="AD1753" s="39"/>
      <c r="AE1753" s="39"/>
      <c r="AF1753" s="39"/>
      <c r="AG1753" s="39"/>
      <c r="AH1753" s="39"/>
      <c r="AI1753" s="39"/>
      <c r="AJ1753" s="39"/>
      <c r="AQ1753" s="39"/>
      <c r="AR1753" s="39"/>
    </row>
    <row r="1754" spans="1:44" ht="12.75" x14ac:dyDescent="0.2">
      <c r="A1754" s="88"/>
      <c r="B1754" s="39"/>
      <c r="C1754" s="39"/>
      <c r="D1754" s="39"/>
      <c r="E1754" s="41"/>
      <c r="F1754" s="41"/>
      <c r="K1754" s="41"/>
      <c r="L1754" s="41"/>
      <c r="AA1754" s="86"/>
      <c r="AB1754" s="36"/>
      <c r="AC1754" s="36"/>
      <c r="AD1754" s="39"/>
      <c r="AE1754" s="39"/>
      <c r="AF1754" s="39"/>
      <c r="AG1754" s="39"/>
      <c r="AH1754" s="39"/>
      <c r="AI1754" s="39"/>
      <c r="AJ1754" s="39"/>
      <c r="AQ1754" s="39"/>
      <c r="AR1754" s="39"/>
    </row>
    <row r="1755" spans="1:44" ht="12.75" x14ac:dyDescent="0.2">
      <c r="A1755" s="88"/>
      <c r="B1755" s="39"/>
      <c r="C1755" s="39"/>
      <c r="D1755" s="39"/>
      <c r="E1755" s="41"/>
      <c r="F1755" s="41"/>
      <c r="K1755" s="41"/>
      <c r="L1755" s="41"/>
      <c r="AA1755" s="86"/>
      <c r="AB1755" s="36"/>
      <c r="AC1755" s="36"/>
      <c r="AD1755" s="39"/>
      <c r="AE1755" s="39"/>
      <c r="AF1755" s="39"/>
      <c r="AG1755" s="39"/>
      <c r="AH1755" s="39"/>
      <c r="AI1755" s="39"/>
      <c r="AJ1755" s="39"/>
      <c r="AQ1755" s="39"/>
      <c r="AR1755" s="39"/>
    </row>
    <row r="1756" spans="1:44" ht="12.75" x14ac:dyDescent="0.2">
      <c r="A1756" s="88"/>
      <c r="B1756" s="39"/>
      <c r="C1756" s="39"/>
      <c r="D1756" s="39"/>
      <c r="E1756" s="41"/>
      <c r="F1756" s="41"/>
      <c r="K1756" s="41"/>
      <c r="L1756" s="41"/>
      <c r="AA1756" s="86"/>
      <c r="AB1756" s="36"/>
      <c r="AC1756" s="36"/>
      <c r="AD1756" s="39"/>
      <c r="AE1756" s="39"/>
      <c r="AF1756" s="39"/>
      <c r="AG1756" s="39"/>
      <c r="AH1756" s="39"/>
      <c r="AI1756" s="39"/>
      <c r="AJ1756" s="39"/>
      <c r="AQ1756" s="39"/>
      <c r="AR1756" s="39"/>
    </row>
    <row r="1757" spans="1:44" ht="12.75" x14ac:dyDescent="0.2">
      <c r="A1757" s="88"/>
      <c r="B1757" s="39"/>
      <c r="C1757" s="39"/>
      <c r="D1757" s="39"/>
      <c r="E1757" s="41"/>
      <c r="F1757" s="41"/>
      <c r="K1757" s="41"/>
      <c r="L1757" s="41"/>
      <c r="AA1757" s="86"/>
      <c r="AB1757" s="36"/>
      <c r="AC1757" s="36"/>
      <c r="AD1757" s="39"/>
      <c r="AE1757" s="39"/>
      <c r="AF1757" s="39"/>
      <c r="AG1757" s="39"/>
      <c r="AH1757" s="39"/>
      <c r="AI1757" s="39"/>
      <c r="AJ1757" s="39"/>
      <c r="AQ1757" s="39"/>
      <c r="AR1757" s="39"/>
    </row>
    <row r="1758" spans="1:44" ht="12.75" x14ac:dyDescent="0.2">
      <c r="A1758" s="88"/>
      <c r="B1758" s="39"/>
      <c r="C1758" s="39"/>
      <c r="D1758" s="39"/>
      <c r="E1758" s="41"/>
      <c r="F1758" s="41"/>
      <c r="K1758" s="41"/>
      <c r="L1758" s="41"/>
      <c r="AA1758" s="86"/>
      <c r="AB1758" s="36"/>
      <c r="AC1758" s="36"/>
      <c r="AD1758" s="39"/>
      <c r="AE1758" s="39"/>
      <c r="AF1758" s="39"/>
      <c r="AG1758" s="39"/>
      <c r="AH1758" s="39"/>
      <c r="AI1758" s="39"/>
      <c r="AJ1758" s="39"/>
      <c r="AQ1758" s="39"/>
      <c r="AR1758" s="39"/>
    </row>
    <row r="1759" spans="1:44" ht="12.75" x14ac:dyDescent="0.2">
      <c r="A1759" s="88"/>
      <c r="B1759" s="39"/>
      <c r="C1759" s="39"/>
      <c r="D1759" s="39"/>
      <c r="E1759" s="41"/>
      <c r="F1759" s="41"/>
      <c r="K1759" s="41"/>
      <c r="L1759" s="41"/>
      <c r="AA1759" s="86"/>
      <c r="AB1759" s="36"/>
      <c r="AC1759" s="36"/>
      <c r="AD1759" s="39"/>
      <c r="AE1759" s="39"/>
      <c r="AF1759" s="39"/>
      <c r="AG1759" s="39"/>
      <c r="AH1759" s="39"/>
      <c r="AI1759" s="39"/>
      <c r="AJ1759" s="39"/>
      <c r="AQ1759" s="39"/>
      <c r="AR1759" s="39"/>
    </row>
    <row r="1760" spans="1:44" ht="12.75" x14ac:dyDescent="0.2">
      <c r="A1760" s="88"/>
      <c r="B1760" s="39"/>
      <c r="C1760" s="39"/>
      <c r="D1760" s="39"/>
      <c r="E1760" s="41"/>
      <c r="F1760" s="41"/>
      <c r="K1760" s="41"/>
      <c r="L1760" s="41"/>
      <c r="AA1760" s="86"/>
      <c r="AB1760" s="36"/>
      <c r="AC1760" s="36"/>
      <c r="AD1760" s="39"/>
      <c r="AE1760" s="39"/>
      <c r="AF1760" s="39"/>
      <c r="AG1760" s="39"/>
      <c r="AH1760" s="39"/>
      <c r="AI1760" s="39"/>
      <c r="AJ1760" s="39"/>
      <c r="AQ1760" s="39"/>
      <c r="AR1760" s="39"/>
    </row>
    <row r="1761" spans="1:44" ht="12.75" x14ac:dyDescent="0.2">
      <c r="A1761" s="88"/>
      <c r="B1761" s="39"/>
      <c r="C1761" s="39"/>
      <c r="D1761" s="39"/>
      <c r="E1761" s="41"/>
      <c r="F1761" s="41"/>
      <c r="K1761" s="41"/>
      <c r="L1761" s="41"/>
      <c r="AA1761" s="86"/>
      <c r="AB1761" s="36"/>
      <c r="AC1761" s="36"/>
      <c r="AD1761" s="39"/>
      <c r="AE1761" s="39"/>
      <c r="AF1761" s="39"/>
      <c r="AG1761" s="39"/>
      <c r="AH1761" s="39"/>
      <c r="AI1761" s="39"/>
      <c r="AJ1761" s="39"/>
      <c r="AQ1761" s="39"/>
      <c r="AR1761" s="39"/>
    </row>
    <row r="1762" spans="1:44" ht="12.75" x14ac:dyDescent="0.2">
      <c r="A1762" s="88"/>
      <c r="B1762" s="39"/>
      <c r="C1762" s="39"/>
      <c r="D1762" s="39"/>
      <c r="E1762" s="41"/>
      <c r="F1762" s="41"/>
      <c r="K1762" s="41"/>
      <c r="L1762" s="41"/>
      <c r="AA1762" s="86"/>
      <c r="AB1762" s="36"/>
      <c r="AC1762" s="36"/>
      <c r="AD1762" s="39"/>
      <c r="AE1762" s="39"/>
      <c r="AF1762" s="39"/>
      <c r="AG1762" s="39"/>
      <c r="AH1762" s="39"/>
      <c r="AI1762" s="39"/>
      <c r="AJ1762" s="39"/>
      <c r="AQ1762" s="39"/>
      <c r="AR1762" s="39"/>
    </row>
    <row r="1763" spans="1:44" ht="12.75" x14ac:dyDescent="0.2">
      <c r="A1763" s="88"/>
      <c r="B1763" s="39"/>
      <c r="C1763" s="39"/>
      <c r="D1763" s="39"/>
      <c r="E1763" s="41"/>
      <c r="F1763" s="41"/>
      <c r="K1763" s="41"/>
      <c r="L1763" s="41"/>
      <c r="AA1763" s="86"/>
      <c r="AB1763" s="36"/>
      <c r="AC1763" s="36"/>
      <c r="AD1763" s="39"/>
      <c r="AE1763" s="39"/>
      <c r="AF1763" s="39"/>
      <c r="AG1763" s="39"/>
      <c r="AH1763" s="39"/>
      <c r="AI1763" s="39"/>
      <c r="AJ1763" s="39"/>
      <c r="AQ1763" s="39"/>
      <c r="AR1763" s="39"/>
    </row>
    <row r="1764" spans="1:44" ht="12.75" x14ac:dyDescent="0.2">
      <c r="A1764" s="88"/>
      <c r="B1764" s="39"/>
      <c r="C1764" s="39"/>
      <c r="D1764" s="39"/>
      <c r="E1764" s="41"/>
      <c r="F1764" s="41"/>
      <c r="K1764" s="41"/>
      <c r="L1764" s="41"/>
      <c r="AA1764" s="86"/>
      <c r="AB1764" s="36"/>
      <c r="AC1764" s="36"/>
      <c r="AD1764" s="39"/>
      <c r="AE1764" s="39"/>
      <c r="AF1764" s="39"/>
      <c r="AG1764" s="39"/>
      <c r="AH1764" s="39"/>
      <c r="AI1764" s="39"/>
      <c r="AJ1764" s="39"/>
      <c r="AQ1764" s="39"/>
      <c r="AR1764" s="39"/>
    </row>
    <row r="1765" spans="1:44" ht="12.75" x14ac:dyDescent="0.2">
      <c r="A1765" s="88"/>
      <c r="B1765" s="39"/>
      <c r="C1765" s="39"/>
      <c r="D1765" s="39"/>
      <c r="E1765" s="41"/>
      <c r="F1765" s="41"/>
      <c r="K1765" s="41"/>
      <c r="L1765" s="41"/>
      <c r="AA1765" s="86"/>
      <c r="AB1765" s="36"/>
      <c r="AC1765" s="36"/>
      <c r="AD1765" s="39"/>
      <c r="AE1765" s="39"/>
      <c r="AF1765" s="39"/>
      <c r="AG1765" s="39"/>
      <c r="AH1765" s="39"/>
      <c r="AI1765" s="39"/>
      <c r="AJ1765" s="39"/>
      <c r="AQ1765" s="39"/>
      <c r="AR1765" s="39"/>
    </row>
    <row r="1766" spans="1:44" ht="12.75" x14ac:dyDescent="0.2">
      <c r="A1766" s="88"/>
      <c r="B1766" s="39"/>
      <c r="C1766" s="39"/>
      <c r="D1766" s="39"/>
      <c r="E1766" s="41"/>
      <c r="F1766" s="41"/>
      <c r="K1766" s="41"/>
      <c r="L1766" s="41"/>
      <c r="AA1766" s="86"/>
      <c r="AB1766" s="36"/>
      <c r="AC1766" s="36"/>
      <c r="AD1766" s="39"/>
      <c r="AE1766" s="39"/>
      <c r="AF1766" s="39"/>
      <c r="AG1766" s="39"/>
      <c r="AH1766" s="39"/>
      <c r="AI1766" s="39"/>
      <c r="AJ1766" s="39"/>
      <c r="AQ1766" s="39"/>
      <c r="AR1766" s="39"/>
    </row>
    <row r="1767" spans="1:44" ht="12.75" x14ac:dyDescent="0.2">
      <c r="A1767" s="88"/>
      <c r="B1767" s="39"/>
      <c r="C1767" s="39"/>
      <c r="D1767" s="39"/>
      <c r="E1767" s="41"/>
      <c r="F1767" s="41"/>
      <c r="K1767" s="41"/>
      <c r="L1767" s="41"/>
      <c r="AA1767" s="86"/>
      <c r="AB1767" s="36"/>
      <c r="AC1767" s="36"/>
      <c r="AD1767" s="39"/>
      <c r="AE1767" s="39"/>
      <c r="AF1767" s="39"/>
      <c r="AG1767" s="39"/>
      <c r="AH1767" s="39"/>
      <c r="AI1767" s="39"/>
      <c r="AJ1767" s="39"/>
      <c r="AQ1767" s="39"/>
      <c r="AR1767" s="39"/>
    </row>
    <row r="1768" spans="1:44" ht="12.75" x14ac:dyDescent="0.2">
      <c r="A1768" s="88"/>
      <c r="B1768" s="39"/>
      <c r="C1768" s="39"/>
      <c r="D1768" s="39"/>
      <c r="E1768" s="41"/>
      <c r="F1768" s="41"/>
      <c r="K1768" s="41"/>
      <c r="L1768" s="41"/>
      <c r="AA1768" s="86"/>
      <c r="AB1768" s="36"/>
      <c r="AC1768" s="36"/>
      <c r="AD1768" s="39"/>
      <c r="AE1768" s="39"/>
      <c r="AF1768" s="39"/>
      <c r="AG1768" s="39"/>
      <c r="AH1768" s="39"/>
      <c r="AI1768" s="39"/>
      <c r="AJ1768" s="39"/>
      <c r="AQ1768" s="39"/>
      <c r="AR1768" s="39"/>
    </row>
    <row r="1769" spans="1:44" ht="12.75" x14ac:dyDescent="0.2">
      <c r="A1769" s="88"/>
      <c r="B1769" s="39"/>
      <c r="C1769" s="39"/>
      <c r="D1769" s="39"/>
      <c r="E1769" s="41"/>
      <c r="F1769" s="41"/>
      <c r="K1769" s="41"/>
      <c r="L1769" s="41"/>
      <c r="AA1769" s="86"/>
      <c r="AB1769" s="36"/>
      <c r="AC1769" s="36"/>
      <c r="AD1769" s="39"/>
      <c r="AE1769" s="39"/>
      <c r="AF1769" s="39"/>
      <c r="AG1769" s="39"/>
      <c r="AH1769" s="39"/>
      <c r="AI1769" s="39"/>
      <c r="AJ1769" s="39"/>
      <c r="AQ1769" s="39"/>
      <c r="AR1769" s="39"/>
    </row>
    <row r="1770" spans="1:44" ht="12.75" x14ac:dyDescent="0.2">
      <c r="A1770" s="88"/>
      <c r="B1770" s="39"/>
      <c r="C1770" s="39"/>
      <c r="D1770" s="39"/>
      <c r="E1770" s="41"/>
      <c r="F1770" s="41"/>
      <c r="K1770" s="41"/>
      <c r="L1770" s="41"/>
      <c r="AA1770" s="86"/>
      <c r="AB1770" s="36"/>
      <c r="AC1770" s="36"/>
      <c r="AD1770" s="39"/>
      <c r="AE1770" s="39"/>
      <c r="AF1770" s="39"/>
      <c r="AG1770" s="39"/>
      <c r="AH1770" s="39"/>
      <c r="AI1770" s="39"/>
      <c r="AJ1770" s="39"/>
      <c r="AQ1770" s="39"/>
      <c r="AR1770" s="39"/>
    </row>
    <row r="1771" spans="1:44" ht="12.75" x14ac:dyDescent="0.2">
      <c r="A1771" s="88"/>
      <c r="B1771" s="39"/>
      <c r="C1771" s="39"/>
      <c r="D1771" s="39"/>
      <c r="E1771" s="41"/>
      <c r="F1771" s="41"/>
      <c r="K1771" s="41"/>
      <c r="L1771" s="41"/>
      <c r="AA1771" s="86"/>
      <c r="AB1771" s="36"/>
      <c r="AC1771" s="36"/>
      <c r="AD1771" s="39"/>
      <c r="AE1771" s="39"/>
      <c r="AF1771" s="39"/>
      <c r="AG1771" s="39"/>
      <c r="AH1771" s="39"/>
      <c r="AI1771" s="39"/>
      <c r="AJ1771" s="39"/>
      <c r="AQ1771" s="39"/>
      <c r="AR1771" s="39"/>
    </row>
    <row r="1772" spans="1:44" ht="12.75" x14ac:dyDescent="0.2">
      <c r="A1772" s="88"/>
      <c r="B1772" s="39"/>
      <c r="C1772" s="39"/>
      <c r="D1772" s="39"/>
      <c r="E1772" s="41"/>
      <c r="F1772" s="41"/>
      <c r="K1772" s="41"/>
      <c r="L1772" s="41"/>
      <c r="AA1772" s="86"/>
      <c r="AB1772" s="36"/>
      <c r="AC1772" s="36"/>
      <c r="AD1772" s="39"/>
      <c r="AE1772" s="39"/>
      <c r="AF1772" s="39"/>
      <c r="AG1772" s="39"/>
      <c r="AH1772" s="39"/>
      <c r="AI1772" s="39"/>
      <c r="AJ1772" s="39"/>
      <c r="AQ1772" s="39"/>
      <c r="AR1772" s="39"/>
    </row>
    <row r="1773" spans="1:44" ht="12.75" x14ac:dyDescent="0.2">
      <c r="A1773" s="88"/>
      <c r="B1773" s="39"/>
      <c r="C1773" s="39"/>
      <c r="D1773" s="39"/>
      <c r="E1773" s="41"/>
      <c r="F1773" s="41"/>
      <c r="K1773" s="41"/>
      <c r="L1773" s="41"/>
      <c r="AA1773" s="86"/>
      <c r="AB1773" s="36"/>
      <c r="AC1773" s="36"/>
      <c r="AD1773" s="39"/>
      <c r="AE1773" s="39"/>
      <c r="AF1773" s="39"/>
      <c r="AG1773" s="39"/>
      <c r="AH1773" s="39"/>
      <c r="AI1773" s="39"/>
      <c r="AJ1773" s="39"/>
      <c r="AQ1773" s="39"/>
      <c r="AR1773" s="39"/>
    </row>
    <row r="1774" spans="1:44" ht="12.75" x14ac:dyDescent="0.2">
      <c r="A1774" s="88"/>
      <c r="B1774" s="39"/>
      <c r="C1774" s="39"/>
      <c r="D1774" s="39"/>
      <c r="E1774" s="41"/>
      <c r="F1774" s="41"/>
      <c r="K1774" s="41"/>
      <c r="L1774" s="41"/>
      <c r="AA1774" s="86"/>
      <c r="AB1774" s="36"/>
      <c r="AC1774" s="36"/>
      <c r="AD1774" s="39"/>
      <c r="AE1774" s="39"/>
      <c r="AF1774" s="39"/>
      <c r="AG1774" s="39"/>
      <c r="AH1774" s="39"/>
      <c r="AI1774" s="39"/>
      <c r="AJ1774" s="39"/>
      <c r="AQ1774" s="39"/>
      <c r="AR1774" s="39"/>
    </row>
    <row r="1775" spans="1:44" ht="12.75" x14ac:dyDescent="0.2">
      <c r="A1775" s="88"/>
      <c r="B1775" s="39"/>
      <c r="C1775" s="39"/>
      <c r="D1775" s="39"/>
      <c r="E1775" s="41"/>
      <c r="F1775" s="41"/>
      <c r="K1775" s="41"/>
      <c r="L1775" s="41"/>
      <c r="AA1775" s="86"/>
      <c r="AB1775" s="36"/>
      <c r="AC1775" s="36"/>
      <c r="AD1775" s="39"/>
      <c r="AE1775" s="39"/>
      <c r="AF1775" s="39"/>
      <c r="AG1775" s="39"/>
      <c r="AH1775" s="39"/>
      <c r="AI1775" s="39"/>
      <c r="AJ1775" s="39"/>
      <c r="AQ1775" s="39"/>
      <c r="AR1775" s="39"/>
    </row>
    <row r="1776" spans="1:44" ht="12.75" x14ac:dyDescent="0.2">
      <c r="A1776" s="88"/>
      <c r="B1776" s="39"/>
      <c r="C1776" s="39"/>
      <c r="D1776" s="39"/>
      <c r="E1776" s="41"/>
      <c r="F1776" s="41"/>
      <c r="K1776" s="41"/>
      <c r="L1776" s="41"/>
      <c r="AA1776" s="86"/>
      <c r="AB1776" s="36"/>
      <c r="AC1776" s="36"/>
      <c r="AD1776" s="39"/>
      <c r="AE1776" s="39"/>
      <c r="AF1776" s="39"/>
      <c r="AG1776" s="39"/>
      <c r="AH1776" s="39"/>
      <c r="AI1776" s="39"/>
      <c r="AJ1776" s="39"/>
      <c r="AQ1776" s="39"/>
      <c r="AR1776" s="39"/>
    </row>
    <row r="1777" spans="1:44" ht="12.75" x14ac:dyDescent="0.2">
      <c r="A1777" s="88"/>
      <c r="B1777" s="39"/>
      <c r="C1777" s="39"/>
      <c r="D1777" s="39"/>
      <c r="E1777" s="41"/>
      <c r="F1777" s="41"/>
      <c r="K1777" s="41"/>
      <c r="L1777" s="41"/>
      <c r="AA1777" s="86"/>
      <c r="AB1777" s="36"/>
      <c r="AC1777" s="36"/>
      <c r="AD1777" s="39"/>
      <c r="AE1777" s="39"/>
      <c r="AF1777" s="39"/>
      <c r="AG1777" s="39"/>
      <c r="AH1777" s="39"/>
      <c r="AI1777" s="39"/>
      <c r="AJ1777" s="39"/>
      <c r="AQ1777" s="39"/>
      <c r="AR1777" s="39"/>
    </row>
    <row r="1778" spans="1:44" ht="12.75" x14ac:dyDescent="0.2">
      <c r="A1778" s="88"/>
      <c r="B1778" s="39"/>
      <c r="C1778" s="39"/>
      <c r="D1778" s="39"/>
      <c r="E1778" s="41"/>
      <c r="F1778" s="41"/>
      <c r="K1778" s="41"/>
      <c r="L1778" s="41"/>
      <c r="AA1778" s="86"/>
      <c r="AB1778" s="36"/>
      <c r="AC1778" s="36"/>
      <c r="AD1778" s="39"/>
      <c r="AE1778" s="39"/>
      <c r="AF1778" s="39"/>
      <c r="AG1778" s="39"/>
      <c r="AH1778" s="39"/>
      <c r="AI1778" s="39"/>
      <c r="AJ1778" s="39"/>
      <c r="AQ1778" s="39"/>
      <c r="AR1778" s="39"/>
    </row>
    <row r="1779" spans="1:44" ht="12.75" x14ac:dyDescent="0.2">
      <c r="A1779" s="88"/>
      <c r="B1779" s="39"/>
      <c r="C1779" s="39"/>
      <c r="D1779" s="39"/>
      <c r="E1779" s="41"/>
      <c r="F1779" s="41"/>
      <c r="K1779" s="41"/>
      <c r="L1779" s="41"/>
      <c r="AA1779" s="86"/>
      <c r="AB1779" s="36"/>
      <c r="AC1779" s="36"/>
      <c r="AD1779" s="39"/>
      <c r="AE1779" s="39"/>
      <c r="AF1779" s="39"/>
      <c r="AG1779" s="39"/>
      <c r="AH1779" s="39"/>
      <c r="AI1779" s="39"/>
      <c r="AJ1779" s="39"/>
      <c r="AQ1779" s="39"/>
      <c r="AR1779" s="39"/>
    </row>
    <row r="1780" spans="1:44" ht="12.75" x14ac:dyDescent="0.2">
      <c r="A1780" s="88"/>
      <c r="B1780" s="39"/>
      <c r="C1780" s="39"/>
      <c r="D1780" s="39"/>
      <c r="E1780" s="41"/>
      <c r="F1780" s="41"/>
      <c r="K1780" s="41"/>
      <c r="L1780" s="41"/>
      <c r="AA1780" s="86"/>
      <c r="AB1780" s="36"/>
      <c r="AC1780" s="36"/>
      <c r="AD1780" s="39"/>
      <c r="AE1780" s="39"/>
      <c r="AF1780" s="39"/>
      <c r="AG1780" s="39"/>
      <c r="AH1780" s="39"/>
      <c r="AI1780" s="39"/>
      <c r="AJ1780" s="39"/>
      <c r="AQ1780" s="39"/>
      <c r="AR1780" s="39"/>
    </row>
    <row r="1781" spans="1:44" ht="12.75" x14ac:dyDescent="0.2">
      <c r="A1781" s="88"/>
      <c r="B1781" s="39"/>
      <c r="C1781" s="39"/>
      <c r="D1781" s="39"/>
      <c r="E1781" s="41"/>
      <c r="F1781" s="41"/>
      <c r="K1781" s="41"/>
      <c r="L1781" s="41"/>
      <c r="AA1781" s="86"/>
      <c r="AB1781" s="36"/>
      <c r="AC1781" s="36"/>
      <c r="AD1781" s="39"/>
      <c r="AE1781" s="39"/>
      <c r="AF1781" s="39"/>
      <c r="AG1781" s="39"/>
      <c r="AH1781" s="39"/>
      <c r="AI1781" s="39"/>
      <c r="AJ1781" s="39"/>
      <c r="AQ1781" s="39"/>
      <c r="AR1781" s="39"/>
    </row>
    <row r="1782" spans="1:44" ht="12.75" x14ac:dyDescent="0.2">
      <c r="A1782" s="88"/>
      <c r="B1782" s="39"/>
      <c r="C1782" s="39"/>
      <c r="D1782" s="39"/>
      <c r="E1782" s="41"/>
      <c r="F1782" s="41"/>
      <c r="K1782" s="41"/>
      <c r="L1782" s="41"/>
      <c r="AA1782" s="86"/>
      <c r="AB1782" s="36"/>
      <c r="AC1782" s="36"/>
      <c r="AD1782" s="39"/>
      <c r="AE1782" s="39"/>
      <c r="AF1782" s="39"/>
      <c r="AG1782" s="39"/>
      <c r="AH1782" s="39"/>
      <c r="AI1782" s="39"/>
      <c r="AJ1782" s="39"/>
      <c r="AQ1782" s="39"/>
      <c r="AR1782" s="39"/>
    </row>
    <row r="1783" spans="1:44" ht="12.75" x14ac:dyDescent="0.2">
      <c r="A1783" s="88"/>
      <c r="B1783" s="39"/>
      <c r="C1783" s="39"/>
      <c r="D1783" s="39"/>
      <c r="E1783" s="41"/>
      <c r="F1783" s="41"/>
      <c r="K1783" s="41"/>
      <c r="L1783" s="41"/>
      <c r="AA1783" s="86"/>
      <c r="AB1783" s="36"/>
      <c r="AC1783" s="36"/>
      <c r="AD1783" s="39"/>
      <c r="AE1783" s="39"/>
      <c r="AF1783" s="39"/>
      <c r="AG1783" s="39"/>
      <c r="AH1783" s="39"/>
      <c r="AI1783" s="39"/>
      <c r="AJ1783" s="39"/>
      <c r="AQ1783" s="39"/>
      <c r="AR1783" s="39"/>
    </row>
    <row r="1784" spans="1:44" ht="12.75" x14ac:dyDescent="0.2">
      <c r="A1784" s="88"/>
      <c r="B1784" s="39"/>
      <c r="C1784" s="39"/>
      <c r="D1784" s="39"/>
      <c r="E1784" s="41"/>
      <c r="F1784" s="41"/>
      <c r="K1784" s="41"/>
      <c r="L1784" s="41"/>
      <c r="AA1784" s="86"/>
      <c r="AB1784" s="36"/>
      <c r="AC1784" s="36"/>
      <c r="AD1784" s="39"/>
      <c r="AE1784" s="39"/>
      <c r="AF1784" s="39"/>
      <c r="AG1784" s="39"/>
      <c r="AH1784" s="39"/>
      <c r="AI1784" s="39"/>
      <c r="AJ1784" s="39"/>
      <c r="AQ1784" s="39"/>
      <c r="AR1784" s="39"/>
    </row>
    <row r="1785" spans="1:44" ht="12.75" x14ac:dyDescent="0.2">
      <c r="A1785" s="88"/>
      <c r="B1785" s="39"/>
      <c r="C1785" s="39"/>
      <c r="D1785" s="39"/>
      <c r="E1785" s="41"/>
      <c r="F1785" s="41"/>
      <c r="K1785" s="41"/>
      <c r="L1785" s="41"/>
      <c r="AA1785" s="86"/>
      <c r="AB1785" s="36"/>
      <c r="AC1785" s="36"/>
      <c r="AD1785" s="39"/>
      <c r="AE1785" s="39"/>
      <c r="AF1785" s="39"/>
      <c r="AG1785" s="39"/>
      <c r="AH1785" s="39"/>
      <c r="AI1785" s="39"/>
      <c r="AJ1785" s="39"/>
      <c r="AQ1785" s="39"/>
      <c r="AR1785" s="39"/>
    </row>
    <row r="1786" spans="1:44" ht="12.75" x14ac:dyDescent="0.2">
      <c r="A1786" s="88"/>
      <c r="B1786" s="39"/>
      <c r="C1786" s="39"/>
      <c r="D1786" s="39"/>
      <c r="E1786" s="41"/>
      <c r="F1786" s="41"/>
      <c r="K1786" s="41"/>
      <c r="L1786" s="41"/>
      <c r="AA1786" s="86"/>
      <c r="AB1786" s="36"/>
      <c r="AC1786" s="36"/>
      <c r="AD1786" s="39"/>
      <c r="AE1786" s="39"/>
      <c r="AF1786" s="39"/>
      <c r="AG1786" s="39"/>
      <c r="AH1786" s="39"/>
      <c r="AI1786" s="39"/>
      <c r="AJ1786" s="39"/>
      <c r="AQ1786" s="39"/>
      <c r="AR1786" s="39"/>
    </row>
    <row r="1787" spans="1:44" ht="12.75" x14ac:dyDescent="0.2">
      <c r="A1787" s="88"/>
      <c r="B1787" s="39"/>
      <c r="C1787" s="39"/>
      <c r="D1787" s="39"/>
      <c r="E1787" s="41"/>
      <c r="F1787" s="41"/>
      <c r="K1787" s="41"/>
      <c r="L1787" s="41"/>
      <c r="AA1787" s="86"/>
      <c r="AB1787" s="36"/>
      <c r="AC1787" s="36"/>
      <c r="AD1787" s="39"/>
      <c r="AE1787" s="39"/>
      <c r="AF1787" s="39"/>
      <c r="AG1787" s="39"/>
      <c r="AH1787" s="39"/>
      <c r="AI1787" s="39"/>
      <c r="AJ1787" s="39"/>
      <c r="AQ1787" s="39"/>
      <c r="AR1787" s="39"/>
    </row>
    <row r="1788" spans="1:44" ht="12.75" x14ac:dyDescent="0.2">
      <c r="A1788" s="88"/>
      <c r="B1788" s="39"/>
      <c r="C1788" s="39"/>
      <c r="D1788" s="39"/>
      <c r="E1788" s="41"/>
      <c r="F1788" s="41"/>
      <c r="K1788" s="41"/>
      <c r="L1788" s="41"/>
      <c r="AA1788" s="86"/>
      <c r="AB1788" s="36"/>
      <c r="AC1788" s="36"/>
      <c r="AD1788" s="39"/>
      <c r="AE1788" s="39"/>
      <c r="AF1788" s="39"/>
      <c r="AG1788" s="39"/>
      <c r="AH1788" s="39"/>
      <c r="AI1788" s="39"/>
      <c r="AJ1788" s="39"/>
      <c r="AQ1788" s="39"/>
      <c r="AR1788" s="39"/>
    </row>
    <row r="1789" spans="1:44" ht="12.75" x14ac:dyDescent="0.2">
      <c r="A1789" s="88"/>
      <c r="B1789" s="39"/>
      <c r="C1789" s="39"/>
      <c r="D1789" s="39"/>
      <c r="E1789" s="41"/>
      <c r="F1789" s="41"/>
      <c r="K1789" s="41"/>
      <c r="L1789" s="41"/>
      <c r="AA1789" s="86"/>
      <c r="AB1789" s="36"/>
      <c r="AC1789" s="36"/>
      <c r="AD1789" s="39"/>
      <c r="AE1789" s="39"/>
      <c r="AF1789" s="39"/>
      <c r="AG1789" s="39"/>
      <c r="AH1789" s="39"/>
      <c r="AI1789" s="39"/>
      <c r="AJ1789" s="39"/>
      <c r="AQ1789" s="39"/>
      <c r="AR1789" s="39"/>
    </row>
    <row r="1790" spans="1:44" ht="12.75" x14ac:dyDescent="0.2">
      <c r="A1790" s="88"/>
      <c r="B1790" s="39"/>
      <c r="C1790" s="39"/>
      <c r="D1790" s="39"/>
      <c r="E1790" s="41"/>
      <c r="F1790" s="41"/>
      <c r="K1790" s="41"/>
      <c r="L1790" s="41"/>
      <c r="AA1790" s="86"/>
      <c r="AB1790" s="36"/>
      <c r="AC1790" s="36"/>
      <c r="AD1790" s="39"/>
      <c r="AE1790" s="39"/>
      <c r="AF1790" s="39"/>
      <c r="AG1790" s="39"/>
      <c r="AH1790" s="39"/>
      <c r="AI1790" s="39"/>
      <c r="AJ1790" s="39"/>
      <c r="AQ1790" s="39"/>
      <c r="AR1790" s="39"/>
    </row>
    <row r="1791" spans="1:44" ht="12.75" x14ac:dyDescent="0.2">
      <c r="A1791" s="88"/>
      <c r="B1791" s="39"/>
      <c r="C1791" s="39"/>
      <c r="D1791" s="39"/>
      <c r="E1791" s="41"/>
      <c r="F1791" s="41"/>
      <c r="K1791" s="41"/>
      <c r="L1791" s="41"/>
      <c r="AA1791" s="86"/>
      <c r="AB1791" s="36"/>
      <c r="AC1791" s="36"/>
      <c r="AD1791" s="39"/>
      <c r="AE1791" s="39"/>
      <c r="AF1791" s="39"/>
      <c r="AG1791" s="39"/>
      <c r="AH1791" s="39"/>
      <c r="AI1791" s="39"/>
      <c r="AJ1791" s="39"/>
      <c r="AQ1791" s="39"/>
      <c r="AR1791" s="39"/>
    </row>
    <row r="1792" spans="1:44" ht="12.75" x14ac:dyDescent="0.2">
      <c r="A1792" s="88"/>
      <c r="B1792" s="39"/>
      <c r="C1792" s="39"/>
      <c r="D1792" s="39"/>
      <c r="E1792" s="41"/>
      <c r="F1792" s="41"/>
      <c r="K1792" s="41"/>
      <c r="L1792" s="41"/>
      <c r="AA1792" s="86"/>
      <c r="AB1792" s="36"/>
      <c r="AC1792" s="36"/>
      <c r="AD1792" s="39"/>
      <c r="AE1792" s="39"/>
      <c r="AF1792" s="39"/>
      <c r="AG1792" s="39"/>
      <c r="AH1792" s="39"/>
      <c r="AI1792" s="39"/>
      <c r="AJ1792" s="39"/>
      <c r="AQ1792" s="39"/>
      <c r="AR1792" s="39"/>
    </row>
    <row r="1793" spans="1:44" ht="12.75" x14ac:dyDescent="0.2">
      <c r="A1793" s="88"/>
      <c r="B1793" s="39"/>
      <c r="C1793" s="39"/>
      <c r="D1793" s="39"/>
      <c r="E1793" s="41"/>
      <c r="F1793" s="41"/>
      <c r="K1793" s="41"/>
      <c r="L1793" s="41"/>
      <c r="AA1793" s="86"/>
      <c r="AB1793" s="36"/>
      <c r="AC1793" s="36"/>
      <c r="AD1793" s="39"/>
      <c r="AE1793" s="39"/>
      <c r="AF1793" s="39"/>
      <c r="AG1793" s="39"/>
      <c r="AH1793" s="39"/>
      <c r="AI1793" s="39"/>
      <c r="AJ1793" s="39"/>
      <c r="AQ1793" s="39"/>
      <c r="AR1793" s="39"/>
    </row>
    <row r="1794" spans="1:44" ht="12.75" x14ac:dyDescent="0.2">
      <c r="A1794" s="88"/>
      <c r="B1794" s="39"/>
      <c r="C1794" s="39"/>
      <c r="D1794" s="39"/>
      <c r="E1794" s="41"/>
      <c r="F1794" s="41"/>
      <c r="K1794" s="41"/>
      <c r="L1794" s="41"/>
      <c r="AA1794" s="86"/>
      <c r="AB1794" s="36"/>
      <c r="AC1794" s="36"/>
      <c r="AD1794" s="39"/>
      <c r="AE1794" s="39"/>
      <c r="AF1794" s="39"/>
      <c r="AG1794" s="39"/>
      <c r="AH1794" s="39"/>
      <c r="AI1794" s="39"/>
      <c r="AJ1794" s="39"/>
      <c r="AQ1794" s="39"/>
      <c r="AR1794" s="39"/>
    </row>
    <row r="1795" spans="1:44" ht="12.75" x14ac:dyDescent="0.2">
      <c r="A1795" s="88"/>
      <c r="B1795" s="39"/>
      <c r="C1795" s="39"/>
      <c r="D1795" s="39"/>
      <c r="E1795" s="41"/>
      <c r="F1795" s="41"/>
      <c r="K1795" s="41"/>
      <c r="L1795" s="41"/>
      <c r="AA1795" s="86"/>
      <c r="AB1795" s="36"/>
      <c r="AC1795" s="36"/>
      <c r="AD1795" s="39"/>
      <c r="AE1795" s="39"/>
      <c r="AF1795" s="39"/>
      <c r="AG1795" s="39"/>
      <c r="AH1795" s="39"/>
      <c r="AI1795" s="39"/>
      <c r="AJ1795" s="39"/>
      <c r="AQ1795" s="39"/>
      <c r="AR1795" s="39"/>
    </row>
    <row r="1796" spans="1:44" ht="12.75" x14ac:dyDescent="0.2">
      <c r="A1796" s="88"/>
      <c r="B1796" s="39"/>
      <c r="C1796" s="39"/>
      <c r="D1796" s="39"/>
      <c r="E1796" s="41"/>
      <c r="F1796" s="41"/>
      <c r="K1796" s="41"/>
      <c r="L1796" s="41"/>
      <c r="AA1796" s="86"/>
      <c r="AB1796" s="36"/>
      <c r="AC1796" s="36"/>
      <c r="AD1796" s="39"/>
      <c r="AE1796" s="39"/>
      <c r="AF1796" s="39"/>
      <c r="AG1796" s="39"/>
      <c r="AH1796" s="39"/>
      <c r="AI1796" s="39"/>
      <c r="AJ1796" s="39"/>
      <c r="AQ1796" s="39"/>
      <c r="AR1796" s="39"/>
    </row>
    <row r="1797" spans="1:44" ht="12.75" x14ac:dyDescent="0.2">
      <c r="A1797" s="88"/>
      <c r="B1797" s="39"/>
      <c r="C1797" s="39"/>
      <c r="D1797" s="39"/>
      <c r="E1797" s="41"/>
      <c r="F1797" s="41"/>
      <c r="K1797" s="41"/>
      <c r="L1797" s="41"/>
      <c r="AA1797" s="86"/>
      <c r="AB1797" s="36"/>
      <c r="AC1797" s="36"/>
      <c r="AD1797" s="39"/>
      <c r="AE1797" s="39"/>
      <c r="AF1797" s="39"/>
      <c r="AG1797" s="39"/>
      <c r="AH1797" s="39"/>
      <c r="AI1797" s="39"/>
      <c r="AJ1797" s="39"/>
      <c r="AQ1797" s="39"/>
      <c r="AR1797" s="39"/>
    </row>
    <row r="1798" spans="1:44" ht="12.75" x14ac:dyDescent="0.2">
      <c r="A1798" s="88"/>
      <c r="B1798" s="39"/>
      <c r="C1798" s="39"/>
      <c r="D1798" s="39"/>
      <c r="E1798" s="41"/>
      <c r="F1798" s="41"/>
      <c r="AA1798" s="86"/>
      <c r="AB1798" s="36"/>
      <c r="AC1798" s="36"/>
      <c r="AD1798" s="39"/>
      <c r="AE1798" s="39"/>
      <c r="AF1798" s="39"/>
      <c r="AG1798" s="39"/>
      <c r="AH1798" s="39"/>
      <c r="AI1798" s="39"/>
      <c r="AJ1798" s="39"/>
      <c r="AQ1798" s="39"/>
      <c r="AR1798" s="39"/>
    </row>
    <row r="1799" spans="1:44" x14ac:dyDescent="0.25">
      <c r="AF1799" s="39"/>
      <c r="AG1799" s="39"/>
      <c r="AH1799" s="39"/>
      <c r="AI1799" s="39"/>
      <c r="AJ1799" s="39"/>
      <c r="AQ1799" s="39"/>
      <c r="AR1799" s="39"/>
    </row>
    <row r="1800" spans="1:44" x14ac:dyDescent="0.25">
      <c r="AF1800" s="39"/>
      <c r="AG1800" s="39"/>
      <c r="AH1800" s="39"/>
      <c r="AI1800" s="39"/>
      <c r="AJ1800" s="39"/>
      <c r="AQ1800" s="39"/>
      <c r="AR1800" s="39"/>
    </row>
    <row r="1801" spans="1:44" x14ac:dyDescent="0.25">
      <c r="AF1801" s="39"/>
      <c r="AG1801" s="39"/>
      <c r="AH1801" s="39"/>
      <c r="AI1801" s="39"/>
      <c r="AJ1801" s="39"/>
      <c r="AQ1801" s="39"/>
      <c r="AR1801" s="39"/>
    </row>
    <row r="1802" spans="1:44" x14ac:dyDescent="0.25">
      <c r="AF1802" s="39"/>
      <c r="AG1802" s="39"/>
      <c r="AH1802" s="39"/>
      <c r="AI1802" s="39"/>
      <c r="AJ1802" s="39"/>
      <c r="AQ1802" s="39"/>
      <c r="AR1802" s="39"/>
    </row>
    <row r="1803" spans="1:44" x14ac:dyDescent="0.25">
      <c r="AF1803" s="39"/>
      <c r="AG1803" s="39"/>
      <c r="AH1803" s="39"/>
      <c r="AI1803" s="39"/>
      <c r="AJ1803" s="39"/>
      <c r="AQ1803" s="39"/>
      <c r="AR1803" s="39"/>
    </row>
    <row r="1804" spans="1:44" x14ac:dyDescent="0.25">
      <c r="AF1804" s="39"/>
      <c r="AG1804" s="39"/>
      <c r="AH1804" s="39"/>
      <c r="AI1804" s="39"/>
      <c r="AJ1804" s="39"/>
      <c r="AQ1804" s="39"/>
      <c r="AR1804" s="39"/>
    </row>
    <row r="1805" spans="1:44" x14ac:dyDescent="0.25">
      <c r="AF1805" s="39"/>
      <c r="AG1805" s="39"/>
      <c r="AH1805" s="39"/>
      <c r="AI1805" s="39"/>
      <c r="AJ1805" s="39"/>
      <c r="AQ1805" s="39"/>
      <c r="AR1805" s="39"/>
    </row>
    <row r="1806" spans="1:44" x14ac:dyDescent="0.25">
      <c r="AF1806" s="39"/>
      <c r="AG1806" s="39"/>
      <c r="AH1806" s="39"/>
      <c r="AI1806" s="39"/>
      <c r="AJ1806" s="39"/>
      <c r="AQ1806" s="39"/>
      <c r="AR1806" s="39"/>
    </row>
    <row r="1807" spans="1:44" x14ac:dyDescent="0.25">
      <c r="AF1807" s="39"/>
      <c r="AG1807" s="39"/>
      <c r="AH1807" s="39"/>
      <c r="AI1807" s="39"/>
      <c r="AJ1807" s="39"/>
      <c r="AQ1807" s="39"/>
      <c r="AR1807" s="39"/>
    </row>
    <row r="1808" spans="1:44" x14ac:dyDescent="0.25">
      <c r="AF1808" s="39"/>
      <c r="AG1808" s="39"/>
      <c r="AH1808" s="39"/>
      <c r="AI1808" s="39"/>
      <c r="AJ1808" s="39"/>
      <c r="AQ1808" s="39"/>
      <c r="AR1808" s="39"/>
    </row>
    <row r="1809" spans="32:44" x14ac:dyDescent="0.25">
      <c r="AF1809" s="39"/>
      <c r="AG1809" s="39"/>
      <c r="AH1809" s="39"/>
      <c r="AI1809" s="39"/>
      <c r="AJ1809" s="39"/>
      <c r="AQ1809" s="39"/>
      <c r="AR1809" s="39"/>
    </row>
    <row r="1810" spans="32:44" x14ac:dyDescent="0.25">
      <c r="AF1810" s="39"/>
      <c r="AG1810" s="39"/>
      <c r="AH1810" s="39"/>
      <c r="AI1810" s="39"/>
      <c r="AJ1810" s="39"/>
      <c r="AQ1810" s="39"/>
      <c r="AR1810" s="39"/>
    </row>
    <row r="1811" spans="32:44" x14ac:dyDescent="0.25">
      <c r="AF1811" s="39"/>
      <c r="AG1811" s="39"/>
      <c r="AH1811" s="39"/>
      <c r="AI1811" s="39"/>
      <c r="AJ1811" s="39"/>
      <c r="AQ1811" s="39"/>
      <c r="AR1811" s="39"/>
    </row>
  </sheetData>
  <mergeCells count="6">
    <mergeCell ref="AG1:AM3"/>
    <mergeCell ref="A1:A2"/>
    <mergeCell ref="B1:F2"/>
    <mergeCell ref="H1:L2"/>
    <mergeCell ref="R1:Y2"/>
    <mergeCell ref="AA1:AD2"/>
  </mergeCells>
  <phoneticPr fontId="20" type="noConversion"/>
  <pageMargins left="0" right="0" top="0" bottom="0" header="0" footer="0"/>
  <pageSetup orientation="landscape" horizontalDpi="150" verticalDpi="15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sqref="A1:IV2"/>
    </sheetView>
  </sheetViews>
  <sheetFormatPr defaultRowHeight="12.75" x14ac:dyDescent="0.2"/>
  <cols>
    <col min="2" max="3" width="12.140625" customWidth="1"/>
    <col min="4" max="4" width="15.5703125" customWidth="1"/>
    <col min="5" max="5" width="12.85546875" customWidth="1"/>
    <col min="6" max="6" width="16.85546875" customWidth="1"/>
  </cols>
  <sheetData>
    <row r="1" spans="1:7" x14ac:dyDescent="0.2">
      <c r="A1" t="s">
        <v>3</v>
      </c>
      <c r="B1" t="s">
        <v>5</v>
      </c>
      <c r="C1" t="s">
        <v>6</v>
      </c>
      <c r="D1" t="s">
        <v>7</v>
      </c>
      <c r="E1" t="s">
        <v>9</v>
      </c>
      <c r="F1" t="s">
        <v>10</v>
      </c>
      <c r="G1" t="s">
        <v>8</v>
      </c>
    </row>
    <row r="2" spans="1:7" x14ac:dyDescent="0.2">
      <c r="A2" t="s">
        <v>4</v>
      </c>
      <c r="B2" s="1">
        <v>405</v>
      </c>
      <c r="C2" s="1">
        <v>225</v>
      </c>
      <c r="D2" s="1">
        <v>225</v>
      </c>
      <c r="E2" s="1">
        <v>500</v>
      </c>
      <c r="F2" s="1">
        <v>250</v>
      </c>
      <c r="G2" s="1">
        <v>600</v>
      </c>
    </row>
  </sheetData>
  <phoneticPr fontId="2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Wilsonville HS</dc:creator>
  <cp:lastModifiedBy>Teacher</cp:lastModifiedBy>
  <cp:lastPrinted>2016-08-30T21:38:59Z</cp:lastPrinted>
  <dcterms:created xsi:type="dcterms:W3CDTF">2002-08-16T15:09:17Z</dcterms:created>
  <dcterms:modified xsi:type="dcterms:W3CDTF">2016-11-22T17:33:47Z</dcterms:modified>
</cp:coreProperties>
</file>